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220" firstSheet="2" activeTab="3"/>
  </bookViews>
  <sheets>
    <sheet name="表紙" sheetId="1" r:id="rId1"/>
    <sheet name="男子・女子予選入力" sheetId="2" r:id="rId2"/>
    <sheet name="男子決勝" sheetId="3" r:id="rId3"/>
    <sheet name="男子Ｔ" sheetId="4" r:id="rId4"/>
    <sheet name="女子決勝" sheetId="5" r:id="rId5"/>
    <sheet name="女子Ｔ" sheetId="6" r:id="rId6"/>
  </sheets>
  <definedNames/>
  <calcPr fullCalcOnLoad="1"/>
</workbook>
</file>

<file path=xl/sharedStrings.xml><?xml version="1.0" encoding="utf-8"?>
<sst xmlns="http://schemas.openxmlformats.org/spreadsheetml/2006/main" count="570" uniqueCount="286">
  <si>
    <t>total</t>
  </si>
  <si>
    <t>33B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</si>
  <si>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</si>
  <si>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</si>
  <si>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</si>
  <si>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</si>
  <si>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</si>
  <si>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</si>
  <si>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</si>
  <si>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</si>
  <si>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</si>
  <si>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</si>
  <si>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</si>
  <si>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</si>
  <si>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</si>
  <si>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</si>
  <si>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</si>
  <si>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</si>
  <si>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</si>
  <si>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</si>
  <si>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</si>
  <si>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</si>
  <si>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</si>
  <si>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</si>
  <si>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</si>
  <si>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</si>
  <si>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</si>
  <si>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</si>
  <si>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</si>
  <si>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</si>
  <si>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</si>
  <si>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</si>
  <si>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</si>
  <si>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</si>
  <si>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</si>
  <si>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</si>
  <si>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</si>
  <si>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2A</t>
  </si>
  <si>
    <t>2B</t>
  </si>
  <si>
    <r>
      <t>2C</t>
    </r>
  </si>
  <si>
    <r>
      <t>3C</t>
    </r>
  </si>
  <si>
    <t>3A</t>
  </si>
  <si>
    <t>3B</t>
  </si>
  <si>
    <r>
      <t>4C</t>
    </r>
  </si>
  <si>
    <t>4A</t>
  </si>
  <si>
    <t>4B</t>
  </si>
  <si>
    <r>
      <t>5C</t>
    </r>
  </si>
  <si>
    <t>5A</t>
  </si>
  <si>
    <t>5B</t>
  </si>
  <si>
    <r>
      <t>6C</t>
    </r>
  </si>
  <si>
    <t>6A</t>
  </si>
  <si>
    <t>6B</t>
  </si>
  <si>
    <r>
      <t>7C</t>
    </r>
  </si>
  <si>
    <t>7A</t>
  </si>
  <si>
    <t>7B</t>
  </si>
  <si>
    <r>
      <t>8C</t>
    </r>
  </si>
  <si>
    <t>8A</t>
  </si>
  <si>
    <t>8B</t>
  </si>
  <si>
    <r>
      <t>9C</t>
    </r>
  </si>
  <si>
    <t>9A</t>
  </si>
  <si>
    <t>9B</t>
  </si>
  <si>
    <r>
      <t>10C</t>
    </r>
  </si>
  <si>
    <r>
      <t>11C</t>
    </r>
  </si>
  <si>
    <r>
      <t>12C</t>
    </r>
  </si>
  <si>
    <r>
      <t>14C</t>
    </r>
  </si>
  <si>
    <r>
      <t>15C</t>
    </r>
  </si>
  <si>
    <r>
      <t>16C</t>
    </r>
  </si>
  <si>
    <r>
      <t>17C</t>
    </r>
  </si>
  <si>
    <r>
      <t>18C</t>
    </r>
  </si>
  <si>
    <r>
      <t>19C</t>
    </r>
  </si>
  <si>
    <r>
      <t>13C</t>
    </r>
  </si>
  <si>
    <r>
      <t>20C</t>
    </r>
  </si>
  <si>
    <r>
      <t>21C</t>
    </r>
  </si>
  <si>
    <r>
      <t>22C</t>
    </r>
  </si>
  <si>
    <r>
      <t>24A</t>
    </r>
  </si>
  <si>
    <t>24C</t>
  </si>
  <si>
    <r>
      <t>25A</t>
    </r>
  </si>
  <si>
    <t>25C</t>
  </si>
  <si>
    <r>
      <t>26A</t>
    </r>
  </si>
  <si>
    <t>26C</t>
  </si>
  <si>
    <r>
      <t>27A</t>
    </r>
  </si>
  <si>
    <t>27C</t>
  </si>
  <si>
    <r>
      <t>28A</t>
    </r>
  </si>
  <si>
    <t>28C</t>
  </si>
  <si>
    <r>
      <t>29A</t>
    </r>
  </si>
  <si>
    <t>29C</t>
  </si>
  <si>
    <r>
      <t>30A</t>
    </r>
  </si>
  <si>
    <t>30C</t>
  </si>
  <si>
    <r>
      <t>31A</t>
    </r>
  </si>
  <si>
    <t>31C</t>
  </si>
  <si>
    <r>
      <t>32A</t>
    </r>
  </si>
  <si>
    <t>32C</t>
  </si>
  <si>
    <r>
      <t>33A</t>
    </r>
  </si>
  <si>
    <t>33C</t>
  </si>
  <si>
    <r>
      <t>34A</t>
    </r>
  </si>
  <si>
    <t>34B</t>
  </si>
  <si>
    <t>松本　彰平</t>
  </si>
  <si>
    <t>木下　翔平</t>
  </si>
  <si>
    <t>秀　奈緒子</t>
  </si>
  <si>
    <t>夏目　有里子</t>
  </si>
  <si>
    <t>栗栖　正臣</t>
  </si>
  <si>
    <t>福田　圭宏</t>
  </si>
  <si>
    <t>大槻　融</t>
  </si>
  <si>
    <t>井上　清子</t>
  </si>
  <si>
    <t>市川　洋平</t>
  </si>
  <si>
    <t>菊地　栄樹</t>
  </si>
  <si>
    <t>西川　良平</t>
  </si>
  <si>
    <t>佐田　奈津紀</t>
  </si>
  <si>
    <t>後藤　緑</t>
  </si>
  <si>
    <t>大野　貴慎</t>
  </si>
  <si>
    <t>古市　将也</t>
  </si>
  <si>
    <t>山下　隆豪　</t>
  </si>
  <si>
    <t>三谷　愛</t>
  </si>
  <si>
    <t>松木　俊道</t>
  </si>
  <si>
    <t>吉田　幸平</t>
  </si>
  <si>
    <t>石山　純平</t>
  </si>
  <si>
    <t>松岡　佑樹</t>
  </si>
  <si>
    <t>彦坂　陽介</t>
  </si>
  <si>
    <t>長村　　和昌</t>
  </si>
  <si>
    <t>柳田　直人</t>
  </si>
  <si>
    <t>南　知里</t>
  </si>
  <si>
    <t>池田　真奈美</t>
  </si>
  <si>
    <t>土井　友幹</t>
  </si>
  <si>
    <t>福井　進一</t>
  </si>
  <si>
    <t>角田　夕佳</t>
  </si>
  <si>
    <t>佐田　尚子</t>
  </si>
  <si>
    <t>岡　竜宏</t>
  </si>
  <si>
    <t>石井　良典</t>
  </si>
  <si>
    <t>西川　祐未</t>
  </si>
  <si>
    <t>濱田　紘代</t>
  </si>
  <si>
    <t>河野　雄一郎</t>
  </si>
  <si>
    <t>小又　隆裕</t>
  </si>
  <si>
    <t>多田　義治</t>
  </si>
  <si>
    <t>谷口　枝璃子</t>
  </si>
  <si>
    <t>高見　恵</t>
  </si>
  <si>
    <t>瀬上　夏菜</t>
  </si>
  <si>
    <t>築地　和也</t>
  </si>
  <si>
    <t>西田　和生</t>
  </si>
  <si>
    <t>松浦　由加子</t>
  </si>
  <si>
    <t>石丸　達也</t>
  </si>
  <si>
    <t>寺井　真美</t>
  </si>
  <si>
    <t>廣野　麻衣</t>
  </si>
  <si>
    <t>花井　達広</t>
  </si>
  <si>
    <t>清水　亮</t>
  </si>
  <si>
    <t>大年　勇二</t>
  </si>
  <si>
    <t>松田　拓也</t>
  </si>
  <si>
    <t>南　智大</t>
  </si>
  <si>
    <t>岩瀬　祥太</t>
  </si>
  <si>
    <t>島　あずさ</t>
  </si>
  <si>
    <t>管　真依子</t>
  </si>
  <si>
    <t>池田　貴彦</t>
  </si>
  <si>
    <t>奥　浩至</t>
  </si>
  <si>
    <t>樋本　和紀</t>
  </si>
  <si>
    <t>椙山　知恵</t>
  </si>
  <si>
    <t>河野　綾香</t>
  </si>
  <si>
    <t>橋詰　義敏</t>
  </si>
  <si>
    <t>村上　潤起</t>
  </si>
  <si>
    <t>五反田　裕子</t>
  </si>
  <si>
    <t>琴浦　深雪</t>
  </si>
  <si>
    <t>上野　勝敏</t>
  </si>
  <si>
    <t>神内　康介</t>
  </si>
  <si>
    <t>浦野　貴之</t>
  </si>
  <si>
    <t>田部　綾佳</t>
  </si>
  <si>
    <t>増田　康孝</t>
  </si>
  <si>
    <t>札辻　健太</t>
  </si>
  <si>
    <t>三村　亮介</t>
  </si>
  <si>
    <t>柴尾　佳なえ</t>
  </si>
  <si>
    <t>山本　諒</t>
  </si>
  <si>
    <t>本多　歩美</t>
  </si>
  <si>
    <t>大石　哲寛</t>
  </si>
  <si>
    <t>鷲尾　学</t>
  </si>
  <si>
    <t>久保　喜弘</t>
  </si>
  <si>
    <t>宮城　美幸</t>
  </si>
  <si>
    <t>大西遼太</t>
  </si>
  <si>
    <t>柳原　史明</t>
  </si>
  <si>
    <t>光岡　俊</t>
  </si>
  <si>
    <t>高田　直宗</t>
  </si>
  <si>
    <t>加藤真行</t>
  </si>
  <si>
    <t>古市　めぐみ</t>
  </si>
  <si>
    <t>波戸元　希恵</t>
  </si>
  <si>
    <t>小野田　大蔵</t>
  </si>
  <si>
    <t>廣畑　美早子</t>
  </si>
  <si>
    <t>米谷　謙一</t>
  </si>
  <si>
    <t>山崎　由晃</t>
  </si>
  <si>
    <t>水谷　亮祐</t>
  </si>
  <si>
    <t>杉谷　千春</t>
  </si>
  <si>
    <t>吉田　剛士</t>
  </si>
  <si>
    <t>石田　大起</t>
  </si>
  <si>
    <t>小路　真史</t>
  </si>
  <si>
    <t>淺田　昌之</t>
  </si>
  <si>
    <t>河村　新太郎</t>
  </si>
  <si>
    <t>松原　貴</t>
  </si>
  <si>
    <t>藤田　梓</t>
  </si>
  <si>
    <t>平田智昭</t>
  </si>
  <si>
    <t>長井　麻衣</t>
  </si>
  <si>
    <t>島田　有一郎</t>
  </si>
  <si>
    <t>橋詰　沙織</t>
  </si>
  <si>
    <t>近畿</t>
  </si>
  <si>
    <t>龍谷</t>
  </si>
  <si>
    <t>甲南</t>
  </si>
  <si>
    <t>滋賀</t>
  </si>
  <si>
    <t>摂南</t>
  </si>
  <si>
    <t>天理</t>
  </si>
  <si>
    <t>大阪学院</t>
  </si>
  <si>
    <t>関西外国語</t>
  </si>
  <si>
    <t>関西学院</t>
  </si>
  <si>
    <t>関西</t>
  </si>
  <si>
    <t>京都産業</t>
  </si>
  <si>
    <t>京都</t>
  </si>
  <si>
    <t>大阪経済法科</t>
  </si>
  <si>
    <t>甲南女子</t>
  </si>
  <si>
    <t>大阪</t>
  </si>
  <si>
    <t>神戸</t>
  </si>
  <si>
    <t>大阪工業</t>
  </si>
  <si>
    <t>大阪経済</t>
  </si>
  <si>
    <t>大阪府立</t>
  </si>
  <si>
    <t>追手門学院</t>
  </si>
  <si>
    <t>桃山学院</t>
  </si>
  <si>
    <t>同志社</t>
  </si>
  <si>
    <t>立命館</t>
  </si>
  <si>
    <t>順位</t>
  </si>
  <si>
    <t>立ち</t>
  </si>
  <si>
    <t>名前</t>
  </si>
  <si>
    <t>大学</t>
  </si>
  <si>
    <t>備考</t>
  </si>
  <si>
    <t>三垣　日登美</t>
  </si>
  <si>
    <t>決勝辞退</t>
  </si>
  <si>
    <t>第11回関西学生アーチェリー</t>
  </si>
  <si>
    <t>インドア選手権大会決勝　結果</t>
  </si>
  <si>
    <t>日時：2006年12月９日(土)　１０日(日)</t>
  </si>
  <si>
    <t>会場：関西電力体育館レンジ</t>
  </si>
  <si>
    <t>関西学生アーチェリー連盟</t>
  </si>
  <si>
    <t>記録委員長　岡崎　翔太</t>
  </si>
  <si>
    <t>同副委員長　後藤　一寿</t>
  </si>
  <si>
    <t>同副委員長　 辻　  大輔</t>
  </si>
  <si>
    <t>同副委員長　梅田　朗宜</t>
  </si>
  <si>
    <t>同副委員長　奥田　哲史</t>
  </si>
  <si>
    <t>男子・女子予選入力</t>
  </si>
  <si>
    <t>15射</t>
  </si>
  <si>
    <t>１８ｍ1</t>
  </si>
  <si>
    <t>１８ｍ2</t>
  </si>
  <si>
    <t>1A</t>
  </si>
  <si>
    <t>1B</t>
  </si>
  <si>
    <r>
      <t>1</t>
    </r>
    <r>
      <rPr>
        <sz val="11"/>
        <rFont val="ＭＳ Ｐゴシック"/>
        <family val="3"/>
      </rPr>
      <t>C</t>
    </r>
  </si>
  <si>
    <t>三垣　日登美</t>
  </si>
  <si>
    <r>
      <t>2</t>
    </r>
    <r>
      <rPr>
        <sz val="11"/>
        <rFont val="ＭＳ Ｐゴシック"/>
        <family val="3"/>
      </rPr>
      <t>3A</t>
    </r>
  </si>
  <si>
    <t>23B</t>
  </si>
  <si>
    <t>23C</t>
  </si>
  <si>
    <r>
      <t>S</t>
    </r>
    <r>
      <rPr>
        <sz val="11"/>
        <rFont val="ＭＳ Ｐゴシック"/>
        <family val="3"/>
      </rPr>
      <t>.O 9</t>
    </r>
  </si>
  <si>
    <t>35A</t>
  </si>
  <si>
    <t>森口　真理子</t>
  </si>
  <si>
    <t>梅花女子</t>
  </si>
  <si>
    <t>35B</t>
  </si>
  <si>
    <r>
      <t xml:space="preserve">S.O </t>
    </r>
    <r>
      <rPr>
        <sz val="11"/>
        <rFont val="ＭＳ Ｐゴシック"/>
        <family val="3"/>
      </rPr>
      <t>0</t>
    </r>
  </si>
  <si>
    <t>一回戦</t>
  </si>
  <si>
    <t>二回戦</t>
  </si>
  <si>
    <t>準々決勝</t>
  </si>
  <si>
    <t>準決勝</t>
  </si>
  <si>
    <t>3位決定戦</t>
  </si>
  <si>
    <t>決勝</t>
  </si>
  <si>
    <r>
      <t>S</t>
    </r>
    <r>
      <rPr>
        <sz val="11"/>
        <rFont val="ＭＳ Ｐゴシック"/>
        <family val="3"/>
      </rPr>
      <t>.O 8/10</t>
    </r>
  </si>
  <si>
    <t>S.O 9</t>
  </si>
  <si>
    <t>S.O 8</t>
  </si>
  <si>
    <r>
      <t xml:space="preserve">S.O </t>
    </r>
    <r>
      <rPr>
        <sz val="11"/>
        <rFont val="ＭＳ Ｐゴシック"/>
        <family val="3"/>
      </rPr>
      <t>10</t>
    </r>
  </si>
  <si>
    <r>
      <t xml:space="preserve">S.O </t>
    </r>
    <r>
      <rPr>
        <sz val="11"/>
        <rFont val="ＭＳ Ｐゴシック"/>
        <family val="3"/>
      </rPr>
      <t>8/9</t>
    </r>
  </si>
  <si>
    <r>
      <t>S</t>
    </r>
    <r>
      <rPr>
        <sz val="11"/>
        <rFont val="ＭＳ Ｐゴシック"/>
        <family val="3"/>
      </rPr>
      <t>.O 8</t>
    </r>
  </si>
  <si>
    <t>男子（決勝）</t>
  </si>
  <si>
    <t>女子（決勝）</t>
  </si>
  <si>
    <t>３位決定戦</t>
  </si>
  <si>
    <r>
      <t>S</t>
    </r>
    <r>
      <rPr>
        <sz val="11"/>
        <rFont val="ＭＳ Ｐゴシック"/>
        <family val="3"/>
      </rPr>
      <t>.O 10/10</t>
    </r>
  </si>
  <si>
    <r>
      <t>S</t>
    </r>
    <r>
      <rPr>
        <sz val="11"/>
        <rFont val="ＭＳ Ｐゴシック"/>
        <family val="3"/>
      </rPr>
      <t>.O 10/9</t>
    </r>
  </si>
  <si>
    <t>高見　恵</t>
  </si>
  <si>
    <t>大阪学院</t>
  </si>
  <si>
    <t>男子決勝Ｔ</t>
  </si>
  <si>
    <t>(S.O 8)</t>
  </si>
  <si>
    <t>(S.O 10)</t>
  </si>
  <si>
    <t>111,</t>
  </si>
  <si>
    <t>(S.O 9)</t>
  </si>
  <si>
    <t>三位決定</t>
  </si>
  <si>
    <t>(S.O 8)</t>
  </si>
  <si>
    <t>114,</t>
  </si>
  <si>
    <t>(S.O 8/10)</t>
  </si>
  <si>
    <t>(S.O 8/9)</t>
  </si>
  <si>
    <t>女子決勝Ｔ</t>
  </si>
  <si>
    <t>(S.O 10/9)</t>
  </si>
  <si>
    <t>(S.O 10/10)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</si>
</sst>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0" fontId="8" fillId="0" borderId="0" xfId="24" applyFont="1" applyBorder="1" applyAlignment="1">
      <alignment horizontal="center" vertical="center"/>
      <protection/>
    </xf>
    <xf numFmtId="0" fontId="0" fillId="0" borderId="0" xfId="27">
      <alignment/>
      <protection/>
    </xf>
    <xf numFmtId="0" fontId="10" fillId="0" borderId="0" xfId="27" applyFont="1">
      <alignment/>
      <protection/>
    </xf>
    <xf numFmtId="0" fontId="11" fillId="0" borderId="0" xfId="27" applyFont="1">
      <alignment/>
      <protection/>
    </xf>
    <xf numFmtId="0" fontId="0" fillId="0" borderId="0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0" fontId="0" fillId="0" borderId="2" xfId="26" applyFont="1" applyBorder="1" applyAlignment="1">
      <alignment horizontal="center"/>
      <protection/>
    </xf>
    <xf numFmtId="0" fontId="0" fillId="0" borderId="3" xfId="26" applyFont="1" applyBorder="1" applyAlignment="1">
      <alignment horizontal="center"/>
      <protection/>
    </xf>
    <xf numFmtId="0" fontId="5" fillId="0" borderId="3" xfId="26" applyFont="1" applyBorder="1" applyAlignment="1">
      <alignment horizontal="center"/>
      <protection/>
    </xf>
    <xf numFmtId="0" fontId="12" fillId="0" borderId="3" xfId="26" applyFont="1" applyBorder="1" applyAlignment="1">
      <alignment horizontal="center"/>
      <protection/>
    </xf>
    <xf numFmtId="0" fontId="0" fillId="0" borderId="4" xfId="26" applyFont="1" applyBorder="1" applyAlignment="1">
      <alignment horizontal="center"/>
      <protection/>
    </xf>
    <xf numFmtId="0" fontId="0" fillId="0" borderId="5" xfId="26" applyFont="1" applyBorder="1" applyAlignment="1">
      <alignment horizontal="center" vertical="center"/>
      <protection/>
    </xf>
    <xf numFmtId="0" fontId="0" fillId="0" borderId="6" xfId="28" applyBorder="1" applyAlignment="1">
      <alignment horizontal="center" vertical="center" wrapText="1"/>
      <protection/>
    </xf>
    <xf numFmtId="0" fontId="0" fillId="0" borderId="7" xfId="28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/>
      <protection/>
    </xf>
    <xf numFmtId="0" fontId="0" fillId="0" borderId="7" xfId="26" applyFont="1" applyBorder="1" applyAlignment="1">
      <alignment horizontal="center"/>
      <protection/>
    </xf>
    <xf numFmtId="0" fontId="0" fillId="0" borderId="8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 vertical="center"/>
      <protection/>
    </xf>
    <xf numFmtId="0" fontId="0" fillId="0" borderId="10" xfId="28" applyBorder="1" applyAlignment="1">
      <alignment horizontal="center" vertical="center" wrapText="1"/>
      <protection/>
    </xf>
    <xf numFmtId="0" fontId="0" fillId="0" borderId="11" xfId="28" applyBorder="1" applyAlignment="1">
      <alignment horizontal="center" vertical="center" wrapText="1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/>
      <protection/>
    </xf>
    <xf numFmtId="0" fontId="0" fillId="0" borderId="12" xfId="26" applyFont="1" applyBorder="1" applyAlignment="1">
      <alignment horizontal="center"/>
      <protection/>
    </xf>
    <xf numFmtId="0" fontId="8" fillId="0" borderId="10" xfId="28" applyFont="1" applyBorder="1" applyAlignment="1">
      <alignment horizontal="center" vertical="center" wrapText="1"/>
      <protection/>
    </xf>
    <xf numFmtId="0" fontId="8" fillId="0" borderId="11" xfId="28" applyFont="1" applyBorder="1" applyAlignment="1">
      <alignment horizontal="center" vertical="center" wrapText="1"/>
      <protection/>
    </xf>
    <xf numFmtId="0" fontId="13" fillId="0" borderId="11" xfId="22" applyFont="1" applyBorder="1" applyAlignment="1">
      <alignment horizontal="center" vertical="center"/>
      <protection/>
    </xf>
    <xf numFmtId="0" fontId="6" fillId="0" borderId="10" xfId="28" applyFont="1" applyBorder="1" applyAlignment="1">
      <alignment horizontal="center" vertical="center" wrapText="1"/>
      <protection/>
    </xf>
    <xf numFmtId="0" fontId="6" fillId="0" borderId="11" xfId="28" applyFont="1" applyBorder="1" applyAlignment="1">
      <alignment horizontal="center" vertical="center" wrapText="1"/>
      <protection/>
    </xf>
    <xf numFmtId="0" fontId="5" fillId="0" borderId="11" xfId="25" applyFont="1" applyBorder="1" applyAlignment="1">
      <alignment horizontal="center" vertical="center"/>
      <protection/>
    </xf>
    <xf numFmtId="0" fontId="0" fillId="0" borderId="9" xfId="26" applyBorder="1" applyAlignment="1">
      <alignment horizontal="center" vertical="center"/>
      <protection/>
    </xf>
    <xf numFmtId="0" fontId="5" fillId="0" borderId="12" xfId="26" applyFont="1" applyBorder="1" applyAlignment="1">
      <alignment horizontal="center"/>
      <protection/>
    </xf>
    <xf numFmtId="0" fontId="0" fillId="0" borderId="13" xfId="26" applyBorder="1" applyAlignment="1">
      <alignment horizontal="center" vertical="center"/>
      <protection/>
    </xf>
    <xf numFmtId="0" fontId="8" fillId="0" borderId="11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/>
      <protection/>
    </xf>
    <xf numFmtId="0" fontId="5" fillId="0" borderId="15" xfId="26" applyFont="1" applyBorder="1" applyAlignment="1">
      <alignment horizontal="center"/>
      <protection/>
    </xf>
    <xf numFmtId="0" fontId="0" fillId="0" borderId="16" xfId="26" applyBorder="1" applyAlignment="1">
      <alignment horizontal="center" vertical="center"/>
      <protection/>
    </xf>
    <xf numFmtId="0" fontId="6" fillId="0" borderId="17" xfId="28" applyFont="1" applyBorder="1" applyAlignment="1">
      <alignment horizontal="center" vertical="center" wrapText="1"/>
      <protection/>
    </xf>
    <xf numFmtId="0" fontId="6" fillId="0" borderId="18" xfId="28" applyFont="1" applyBorder="1" applyAlignment="1">
      <alignment horizontal="center" vertical="center" wrapText="1"/>
      <protection/>
    </xf>
    <xf numFmtId="0" fontId="7" fillId="0" borderId="19" xfId="25" applyFont="1" applyBorder="1" applyAlignment="1">
      <alignment horizontal="center" vertical="center"/>
      <protection/>
    </xf>
    <xf numFmtId="0" fontId="0" fillId="0" borderId="19" xfId="26" applyFont="1" applyBorder="1" applyAlignment="1">
      <alignment horizontal="center" vertical="center"/>
      <protection/>
    </xf>
    <xf numFmtId="0" fontId="0" fillId="0" borderId="19" xfId="26" applyFont="1" applyBorder="1" applyAlignment="1">
      <alignment horizontal="center"/>
      <protection/>
    </xf>
    <xf numFmtId="0" fontId="5" fillId="0" borderId="20" xfId="26" applyFont="1" applyBorder="1" applyAlignment="1">
      <alignment horizontal="center"/>
      <protection/>
    </xf>
    <xf numFmtId="0" fontId="0" fillId="0" borderId="0" xfId="26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5" fillId="0" borderId="0" xfId="25" applyFont="1" applyBorder="1" applyAlignment="1">
      <alignment horizontal="center" vertical="center"/>
      <protection/>
    </xf>
    <xf numFmtId="0" fontId="0" fillId="0" borderId="0" xfId="26">
      <alignment/>
      <protection/>
    </xf>
    <xf numFmtId="0" fontId="0" fillId="0" borderId="18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/>
      <protection/>
    </xf>
    <xf numFmtId="0" fontId="0" fillId="0" borderId="21" xfId="0" applyBorder="1" applyAlignment="1">
      <alignment horizontal="center" vertical="center"/>
    </xf>
    <xf numFmtId="0" fontId="5" fillId="0" borderId="21" xfId="21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21" applyFont="1" applyBorder="1" applyAlignment="1">
      <alignment horizontal="center"/>
      <protection/>
    </xf>
    <xf numFmtId="0" fontId="0" fillId="0" borderId="21" xfId="21" applyBorder="1" applyAlignment="1">
      <alignment horizontal="center" vertical="center"/>
      <protection/>
    </xf>
    <xf numFmtId="0" fontId="0" fillId="0" borderId="21" xfId="21" applyBorder="1" applyAlignment="1">
      <alignment horizontal="center"/>
      <protection/>
    </xf>
    <xf numFmtId="0" fontId="0" fillId="0" borderId="0" xfId="28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5" fillId="0" borderId="21" xfId="24" applyFont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0" xfId="24" applyBorder="1" applyAlignment="1">
      <alignment horizontal="center"/>
      <protection/>
    </xf>
    <xf numFmtId="0" fontId="0" fillId="0" borderId="0" xfId="24" applyBorder="1" applyAlignment="1">
      <alignment/>
      <protection/>
    </xf>
    <xf numFmtId="0" fontId="0" fillId="0" borderId="0" xfId="24" applyFont="1" applyBorder="1" applyAlignment="1">
      <alignment horizontal="center"/>
      <protection/>
    </xf>
    <xf numFmtId="0" fontId="8" fillId="0" borderId="21" xfId="24" applyFont="1" applyBorder="1" applyAlignment="1">
      <alignment horizontal="center" vertical="center"/>
      <protection/>
    </xf>
    <xf numFmtId="0" fontId="0" fillId="0" borderId="21" xfId="24" applyBorder="1" applyAlignment="1">
      <alignment horizontal="center"/>
      <protection/>
    </xf>
    <xf numFmtId="0" fontId="0" fillId="0" borderId="21" xfId="24" applyBorder="1" applyAlignment="1">
      <alignment/>
      <protection/>
    </xf>
    <xf numFmtId="0" fontId="0" fillId="0" borderId="21" xfId="24" applyFont="1" applyBorder="1" applyAlignment="1">
      <alignment horizontal="center"/>
      <protection/>
    </xf>
    <xf numFmtId="0" fontId="8" fillId="0" borderId="0" xfId="24" applyFont="1" applyBorder="1" applyAlignment="1">
      <alignment horizontal="center"/>
      <protection/>
    </xf>
    <xf numFmtId="0" fontId="8" fillId="0" borderId="0" xfId="28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9" fillId="0" borderId="0" xfId="27" applyFont="1" applyAlignment="1">
      <alignment horizontal="center"/>
      <protection/>
    </xf>
    <xf numFmtId="0" fontId="0" fillId="0" borderId="0" xfId="26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Sheet2" xfId="22"/>
    <cellStyle name="標準_Sheet1_Sheet3" xfId="23"/>
    <cellStyle name="標準_Sheet2" xfId="24"/>
    <cellStyle name="標準_Sheet3" xfId="25"/>
    <cellStyle name="標準_Sheet5" xfId="26"/>
    <cellStyle name="標準_Sheet6" xfId="27"/>
    <cellStyle name="標準_予選入力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5">
      <selection activeCell="E48" sqref="E48"/>
    </sheetView>
  </sheetViews>
  <sheetFormatPr defaultColWidth="9.00390625" defaultRowHeight="13.5"/>
  <sheetData>
    <row r="1" spans="1:9" ht="13.5">
      <c r="A1" s="4"/>
      <c r="B1" s="4"/>
      <c r="C1" s="4"/>
      <c r="D1" s="4"/>
      <c r="E1" s="4"/>
      <c r="F1" s="4"/>
      <c r="G1" s="4"/>
      <c r="H1" s="4"/>
      <c r="I1" s="4"/>
    </row>
    <row r="2" spans="1:9" ht="13.5">
      <c r="A2" s="4"/>
      <c r="B2" s="4"/>
      <c r="C2" s="4"/>
      <c r="D2" s="4"/>
      <c r="E2" s="4"/>
      <c r="F2" s="4"/>
      <c r="G2" s="4"/>
      <c r="H2" s="4"/>
      <c r="I2" s="4"/>
    </row>
    <row r="3" spans="1:9" ht="13.5">
      <c r="A3" s="4"/>
      <c r="B3" s="4"/>
      <c r="C3" s="4"/>
      <c r="D3" s="4"/>
      <c r="E3" s="4"/>
      <c r="F3" s="4"/>
      <c r="G3" s="4"/>
      <c r="H3" s="4"/>
      <c r="I3" s="4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3.5">
      <c r="A5" s="4"/>
      <c r="B5" s="4"/>
      <c r="C5" s="4"/>
      <c r="D5" s="4"/>
      <c r="E5" s="4"/>
      <c r="F5" s="4"/>
      <c r="G5" s="4"/>
      <c r="H5" s="4"/>
      <c r="I5" s="4"/>
    </row>
    <row r="6" spans="1:9" ht="24">
      <c r="A6" s="83" t="s">
        <v>227</v>
      </c>
      <c r="B6" s="83"/>
      <c r="C6" s="83"/>
      <c r="D6" s="83"/>
      <c r="E6" s="83"/>
      <c r="F6" s="83"/>
      <c r="G6" s="83"/>
      <c r="H6" s="83"/>
      <c r="I6" s="83"/>
    </row>
    <row r="7" spans="1:9" ht="24">
      <c r="A7" s="83" t="s">
        <v>228</v>
      </c>
      <c r="B7" s="83"/>
      <c r="C7" s="83"/>
      <c r="D7" s="83"/>
      <c r="E7" s="83"/>
      <c r="F7" s="83"/>
      <c r="G7" s="83"/>
      <c r="H7" s="83"/>
      <c r="I7" s="83"/>
    </row>
    <row r="8" spans="1:9" ht="13.5">
      <c r="A8" s="4"/>
      <c r="B8" s="4"/>
      <c r="C8" s="4"/>
      <c r="D8" s="4"/>
      <c r="E8" s="4"/>
      <c r="F8" s="4"/>
      <c r="G8" s="4"/>
      <c r="H8" s="4"/>
      <c r="I8" s="4"/>
    </row>
    <row r="9" spans="1:9" ht="13.5">
      <c r="A9" s="4"/>
      <c r="B9" s="4"/>
      <c r="C9" s="4"/>
      <c r="D9" s="4"/>
      <c r="E9" s="4"/>
      <c r="F9" s="4"/>
      <c r="G9" s="4"/>
      <c r="H9" s="4"/>
      <c r="I9" s="4"/>
    </row>
    <row r="10" spans="1:9" ht="13.5">
      <c r="A10" s="4"/>
      <c r="B10" s="4"/>
      <c r="C10" s="4"/>
      <c r="D10" s="4"/>
      <c r="E10" s="4"/>
      <c r="F10" s="4"/>
      <c r="G10" s="4"/>
      <c r="H10" s="4"/>
      <c r="I10" s="4"/>
    </row>
    <row r="11" spans="1:9" ht="18.75">
      <c r="A11" s="4"/>
      <c r="B11" s="5" t="s">
        <v>229</v>
      </c>
      <c r="C11" s="4"/>
      <c r="D11" s="4"/>
      <c r="E11" s="4"/>
      <c r="F11" s="4"/>
      <c r="G11" s="4"/>
      <c r="H11" s="4"/>
      <c r="I11" s="4"/>
    </row>
    <row r="12" spans="1:9" ht="18.75">
      <c r="A12" s="4"/>
      <c r="B12" s="5" t="s">
        <v>230</v>
      </c>
      <c r="C12" s="4"/>
      <c r="D12" s="4"/>
      <c r="E12" s="4"/>
      <c r="F12" s="4"/>
      <c r="G12" s="4"/>
      <c r="H12" s="4"/>
      <c r="I12" s="4"/>
    </row>
    <row r="13" spans="1:9" ht="18.75">
      <c r="A13" s="4"/>
      <c r="B13" s="5"/>
      <c r="C13" s="4"/>
      <c r="D13" s="4"/>
      <c r="E13" s="4"/>
      <c r="F13" s="4"/>
      <c r="G13" s="4"/>
      <c r="H13" s="4"/>
      <c r="I13" s="4"/>
    </row>
    <row r="14" spans="1:9" ht="13.5">
      <c r="A14" s="4"/>
      <c r="B14" s="4"/>
      <c r="C14" s="4"/>
      <c r="D14" s="4"/>
      <c r="E14" s="4"/>
      <c r="F14" s="4"/>
      <c r="G14" s="4"/>
      <c r="H14" s="4"/>
      <c r="I14" s="4"/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  <row r="16" spans="1:9" ht="13.5">
      <c r="A16" s="4"/>
      <c r="B16" s="4"/>
      <c r="C16" s="4"/>
      <c r="D16" s="4"/>
      <c r="E16" s="4"/>
      <c r="F16" s="4"/>
      <c r="G16" s="4"/>
      <c r="H16" s="4"/>
      <c r="I16" s="4"/>
    </row>
    <row r="17" spans="1:9" ht="13.5">
      <c r="A17" s="4"/>
      <c r="B17" s="4"/>
      <c r="C17" s="4"/>
      <c r="D17" s="4"/>
      <c r="E17" s="4"/>
      <c r="F17" s="4"/>
      <c r="G17" s="4"/>
      <c r="H17" s="4"/>
      <c r="I17" s="4"/>
    </row>
    <row r="18" spans="1:9" ht="13.5">
      <c r="A18" s="4"/>
      <c r="B18" s="4"/>
      <c r="C18" s="4"/>
      <c r="D18" s="4"/>
      <c r="E18" s="4"/>
      <c r="F18" s="4"/>
      <c r="G18" s="4"/>
      <c r="H18" s="4"/>
      <c r="I18" s="4"/>
    </row>
    <row r="19" spans="1:9" ht="13.5">
      <c r="A19" s="4"/>
      <c r="B19" s="4"/>
      <c r="C19" s="4"/>
      <c r="D19" s="4"/>
      <c r="E19" s="4"/>
      <c r="F19" s="4"/>
      <c r="G19" s="4"/>
      <c r="H19" s="4"/>
      <c r="I19" s="4"/>
    </row>
    <row r="20" spans="1:9" ht="13.5">
      <c r="A20" s="4"/>
      <c r="B20" s="4"/>
      <c r="C20" s="4"/>
      <c r="D20" s="4"/>
      <c r="E20" s="4"/>
      <c r="F20" s="4"/>
      <c r="G20" s="4"/>
      <c r="H20" s="4"/>
      <c r="I20" s="4"/>
    </row>
    <row r="21" spans="1:9" ht="13.5">
      <c r="A21" s="4"/>
      <c r="B21" s="4"/>
      <c r="C21" s="4"/>
      <c r="D21" s="4"/>
      <c r="E21" s="4"/>
      <c r="F21" s="4"/>
      <c r="G21" s="4"/>
      <c r="H21" s="4"/>
      <c r="I21" s="4"/>
    </row>
    <row r="22" spans="1:9" ht="13.5">
      <c r="A22" s="4"/>
      <c r="B22" s="4"/>
      <c r="C22" s="4"/>
      <c r="D22" s="4"/>
      <c r="E22" s="4"/>
      <c r="F22" s="4"/>
      <c r="G22" s="4"/>
      <c r="H22" s="4"/>
      <c r="I22" s="4"/>
    </row>
    <row r="23" spans="1:9" ht="13.5">
      <c r="A23" s="4"/>
      <c r="B23" s="4"/>
      <c r="C23" s="4"/>
      <c r="D23" s="4"/>
      <c r="E23" s="4"/>
      <c r="F23" s="4"/>
      <c r="G23" s="4"/>
      <c r="H23" s="4"/>
      <c r="I23" s="4"/>
    </row>
    <row r="24" spans="1:9" ht="13.5">
      <c r="A24" s="4"/>
      <c r="B24" s="4"/>
      <c r="C24" s="4"/>
      <c r="D24" s="4"/>
      <c r="E24" s="4"/>
      <c r="F24" s="4"/>
      <c r="G24" s="4"/>
      <c r="H24" s="4"/>
      <c r="I24" s="4"/>
    </row>
    <row r="25" spans="1:9" ht="13.5">
      <c r="A25" s="4"/>
      <c r="B25" s="4"/>
      <c r="C25" s="4"/>
      <c r="D25" s="4"/>
      <c r="E25" s="4"/>
      <c r="F25" s="4"/>
      <c r="G25" s="4"/>
      <c r="H25" s="4"/>
      <c r="I25" s="4"/>
    </row>
    <row r="26" spans="1:9" ht="13.5">
      <c r="A26" s="4"/>
      <c r="B26" s="4"/>
      <c r="C26" s="4"/>
      <c r="D26" s="4"/>
      <c r="E26" s="4"/>
      <c r="F26" s="4"/>
      <c r="G26" s="4"/>
      <c r="H26" s="4"/>
      <c r="I26" s="4"/>
    </row>
    <row r="27" spans="1:9" ht="13.5">
      <c r="A27" s="4"/>
      <c r="B27" s="4"/>
      <c r="C27" s="4"/>
      <c r="D27" s="4"/>
      <c r="E27" s="4"/>
      <c r="F27" s="4"/>
      <c r="G27" s="4"/>
      <c r="H27" s="4"/>
      <c r="I27" s="4"/>
    </row>
    <row r="28" spans="1:9" ht="13.5">
      <c r="A28" s="4"/>
      <c r="B28" s="4"/>
      <c r="C28" s="4"/>
      <c r="D28" s="4"/>
      <c r="E28" s="4"/>
      <c r="F28" s="4"/>
      <c r="G28" s="4"/>
      <c r="H28" s="4"/>
      <c r="I28" s="4"/>
    </row>
    <row r="29" spans="1:9" ht="13.5">
      <c r="A29" s="4"/>
      <c r="B29" s="4"/>
      <c r="C29" s="4"/>
      <c r="D29" s="4"/>
      <c r="E29" s="4"/>
      <c r="F29" s="4"/>
      <c r="G29" s="4"/>
      <c r="H29" s="4"/>
      <c r="I29" s="4"/>
    </row>
    <row r="30" spans="1:9" ht="13.5">
      <c r="A30" s="4"/>
      <c r="B30" s="4"/>
      <c r="C30" s="4"/>
      <c r="D30" s="4"/>
      <c r="E30" s="4"/>
      <c r="F30" s="4"/>
      <c r="G30" s="4"/>
      <c r="H30" s="4"/>
      <c r="I30" s="4"/>
    </row>
    <row r="31" spans="1:9" ht="13.5">
      <c r="A31" s="4"/>
      <c r="B31" s="4"/>
      <c r="C31" s="4"/>
      <c r="D31" s="4"/>
      <c r="E31" s="4"/>
      <c r="F31" s="4"/>
      <c r="G31" s="4"/>
      <c r="H31" s="4"/>
      <c r="I31" s="4"/>
    </row>
    <row r="32" spans="1:9" ht="13.5">
      <c r="A32" s="4"/>
      <c r="B32" s="4"/>
      <c r="C32" s="4"/>
      <c r="D32" s="4"/>
      <c r="E32" s="4"/>
      <c r="F32" s="4"/>
      <c r="G32" s="4"/>
      <c r="H32" s="4"/>
      <c r="I32" s="4"/>
    </row>
    <row r="33" spans="1:9" ht="13.5">
      <c r="A33" s="4"/>
      <c r="B33" s="4"/>
      <c r="C33" s="4"/>
      <c r="D33" s="4"/>
      <c r="E33" s="4"/>
      <c r="F33" s="4"/>
      <c r="G33" s="4"/>
      <c r="H33" s="4"/>
      <c r="I33" s="4"/>
    </row>
    <row r="34" spans="1:9" ht="13.5">
      <c r="A34" s="4"/>
      <c r="B34" s="4"/>
      <c r="C34" s="4"/>
      <c r="D34" s="4"/>
      <c r="E34" s="4"/>
      <c r="F34" s="4"/>
      <c r="G34" s="4"/>
      <c r="H34" s="4"/>
      <c r="I34" s="4"/>
    </row>
    <row r="35" spans="1:9" ht="13.5">
      <c r="A35" s="4"/>
      <c r="B35" s="4"/>
      <c r="C35" s="4"/>
      <c r="D35" s="4"/>
      <c r="E35" s="4"/>
      <c r="F35" s="4"/>
      <c r="G35" s="4"/>
      <c r="H35" s="4"/>
      <c r="I35" s="4"/>
    </row>
    <row r="36" spans="1:9" ht="13.5">
      <c r="A36" s="4"/>
      <c r="B36" s="4"/>
      <c r="C36" s="4"/>
      <c r="D36" s="4"/>
      <c r="E36" s="4"/>
      <c r="F36" s="4"/>
      <c r="G36" s="4"/>
      <c r="H36" s="4"/>
      <c r="I36" s="4"/>
    </row>
    <row r="37" spans="1:9" ht="13.5">
      <c r="A37" s="4"/>
      <c r="B37" s="4"/>
      <c r="C37" s="4"/>
      <c r="D37" s="4"/>
      <c r="E37" s="4"/>
      <c r="F37" s="4"/>
      <c r="G37" s="4"/>
      <c r="H37" s="4"/>
      <c r="I37" s="4"/>
    </row>
    <row r="38" spans="1:9" ht="21">
      <c r="A38" s="4"/>
      <c r="B38" s="4"/>
      <c r="C38" s="4"/>
      <c r="D38" s="4"/>
      <c r="E38" s="6" t="s">
        <v>231</v>
      </c>
      <c r="F38" s="4"/>
      <c r="G38" s="4"/>
      <c r="H38" s="4"/>
      <c r="I38" s="4"/>
    </row>
    <row r="39" spans="1:9" ht="13.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5" t="s">
        <v>232</v>
      </c>
      <c r="G40" s="4"/>
      <c r="H40" s="4"/>
      <c r="I40" s="4"/>
    </row>
    <row r="41" spans="1:9" ht="18.75">
      <c r="A41" s="4"/>
      <c r="B41" s="4"/>
      <c r="C41" s="4"/>
      <c r="D41" s="4"/>
      <c r="E41" s="4"/>
      <c r="F41" s="5" t="s">
        <v>233</v>
      </c>
      <c r="G41" s="4"/>
      <c r="H41" s="4"/>
      <c r="I41" s="4"/>
    </row>
    <row r="42" spans="1:9" ht="18.75">
      <c r="A42" s="4"/>
      <c r="B42" s="4"/>
      <c r="C42" s="4"/>
      <c r="D42" s="4"/>
      <c r="E42" s="4"/>
      <c r="F42" s="5" t="s">
        <v>234</v>
      </c>
      <c r="G42" s="4"/>
      <c r="H42" s="4"/>
      <c r="I42" s="4"/>
    </row>
    <row r="43" spans="1:9" ht="18.75">
      <c r="A43" s="4"/>
      <c r="B43" s="4"/>
      <c r="C43" s="4"/>
      <c r="D43" s="4"/>
      <c r="E43" s="4"/>
      <c r="F43" s="5" t="s">
        <v>235</v>
      </c>
      <c r="G43" s="4"/>
      <c r="H43" s="4"/>
      <c r="I43" s="4"/>
    </row>
    <row r="44" spans="1:9" ht="18.75">
      <c r="A44" s="4"/>
      <c r="B44" s="4"/>
      <c r="C44" s="4"/>
      <c r="D44" s="4"/>
      <c r="E44" s="4"/>
      <c r="F44" s="5" t="s">
        <v>236</v>
      </c>
      <c r="G44" s="4"/>
      <c r="H44" s="4"/>
      <c r="I44" s="4"/>
    </row>
  </sheetData>
  <mergeCells count="2">
    <mergeCell ref="A6:I6"/>
    <mergeCell ref="A7:I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workbookViewId="0" topLeftCell="A1">
      <selection activeCell="G38" sqref="G38"/>
    </sheetView>
  </sheetViews>
  <sheetFormatPr defaultColWidth="9.00390625" defaultRowHeight="13.5"/>
  <cols>
    <col min="1" max="1" width="5.00390625" style="0" bestFit="1" customWidth="1"/>
    <col min="2" max="2" width="13.875" style="0" bestFit="1" customWidth="1"/>
    <col min="3" max="3" width="13.00390625" style="0" bestFit="1" customWidth="1"/>
    <col min="4" max="4" width="4.875" style="0" bestFit="1" customWidth="1"/>
    <col min="5" max="5" width="4.50390625" style="0" bestFit="1" customWidth="1"/>
    <col min="6" max="6" width="6.125" style="0" bestFit="1" customWidth="1"/>
    <col min="7" max="8" width="4.875" style="0" bestFit="1" customWidth="1"/>
    <col min="9" max="9" width="6.125" style="0" bestFit="1" customWidth="1"/>
    <col min="10" max="10" width="5.00390625" style="0" bestFit="1" customWidth="1"/>
    <col min="11" max="12" width="3.50390625" style="0" bestFit="1" customWidth="1"/>
  </cols>
  <sheetData>
    <row r="1" spans="1:13" ht="13.5" customHeight="1">
      <c r="A1" s="84" t="s">
        <v>237</v>
      </c>
      <c r="B1" s="84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3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3.5" customHeight="1" thickBot="1">
      <c r="A3" s="8" t="s">
        <v>221</v>
      </c>
      <c r="B3" s="9" t="s">
        <v>222</v>
      </c>
      <c r="C3" s="10" t="s">
        <v>223</v>
      </c>
      <c r="D3" s="11" t="s">
        <v>238</v>
      </c>
      <c r="E3" s="12" t="s">
        <v>238</v>
      </c>
      <c r="F3" s="11" t="s">
        <v>239</v>
      </c>
      <c r="G3" s="11" t="s">
        <v>238</v>
      </c>
      <c r="H3" s="11" t="s">
        <v>238</v>
      </c>
      <c r="I3" s="11" t="s">
        <v>240</v>
      </c>
      <c r="J3" s="10" t="s">
        <v>0</v>
      </c>
      <c r="K3" s="10">
        <v>10</v>
      </c>
      <c r="L3" s="10">
        <v>9</v>
      </c>
      <c r="M3" s="13" t="s">
        <v>224</v>
      </c>
    </row>
    <row r="4" spans="1:13" ht="13.5" customHeight="1">
      <c r="A4" s="14" t="s">
        <v>241</v>
      </c>
      <c r="B4" s="15" t="s">
        <v>96</v>
      </c>
      <c r="C4" s="16" t="s">
        <v>197</v>
      </c>
      <c r="D4" s="17">
        <v>137</v>
      </c>
      <c r="E4" s="17">
        <f>F4-D4</f>
        <v>138</v>
      </c>
      <c r="F4" s="18">
        <v>275</v>
      </c>
      <c r="G4" s="17"/>
      <c r="H4" s="18"/>
      <c r="I4" s="18">
        <f>J4-F4</f>
        <v>285</v>
      </c>
      <c r="J4" s="18">
        <v>560</v>
      </c>
      <c r="K4" s="18">
        <v>28</v>
      </c>
      <c r="L4" s="18">
        <v>26</v>
      </c>
      <c r="M4" s="19"/>
    </row>
    <row r="5" spans="1:13" ht="13.5" customHeight="1">
      <c r="A5" s="20" t="s">
        <v>242</v>
      </c>
      <c r="B5" s="21" t="s">
        <v>97</v>
      </c>
      <c r="C5" s="22" t="s">
        <v>218</v>
      </c>
      <c r="D5" s="23">
        <v>132</v>
      </c>
      <c r="E5" s="17">
        <f aca="true" t="shared" si="0" ref="E5:E68">F5-D5</f>
        <v>139</v>
      </c>
      <c r="F5" s="24">
        <v>271</v>
      </c>
      <c r="G5" s="23"/>
      <c r="H5" s="24"/>
      <c r="I5" s="18">
        <f aca="true" t="shared" si="1" ref="I5:I68">J5-F5</f>
        <v>277</v>
      </c>
      <c r="J5" s="18">
        <v>548</v>
      </c>
      <c r="K5" s="24">
        <v>24</v>
      </c>
      <c r="L5" s="24">
        <v>25</v>
      </c>
      <c r="M5" s="25"/>
    </row>
    <row r="6" spans="1:13" ht="13.5" customHeight="1">
      <c r="A6" s="20" t="s">
        <v>243</v>
      </c>
      <c r="B6" s="26" t="s">
        <v>98</v>
      </c>
      <c r="C6" s="27" t="s">
        <v>204</v>
      </c>
      <c r="D6" s="23">
        <v>116</v>
      </c>
      <c r="E6" s="17">
        <f t="shared" si="0"/>
        <v>128</v>
      </c>
      <c r="F6" s="24">
        <v>244</v>
      </c>
      <c r="G6" s="23"/>
      <c r="H6" s="24"/>
      <c r="I6" s="18">
        <f t="shared" si="1"/>
        <v>234</v>
      </c>
      <c r="J6" s="18">
        <v>478</v>
      </c>
      <c r="K6" s="24">
        <v>4</v>
      </c>
      <c r="L6" s="24">
        <v>22</v>
      </c>
      <c r="M6" s="25"/>
    </row>
    <row r="7" spans="1:13" ht="13.5" customHeight="1">
      <c r="A7" s="20" t="s">
        <v>37</v>
      </c>
      <c r="B7" s="26" t="s">
        <v>99</v>
      </c>
      <c r="C7" s="27" t="s">
        <v>205</v>
      </c>
      <c r="D7" s="23">
        <v>116</v>
      </c>
      <c r="E7" s="17">
        <f t="shared" si="0"/>
        <v>131</v>
      </c>
      <c r="F7" s="24">
        <v>247</v>
      </c>
      <c r="G7" s="23">
        <v>142</v>
      </c>
      <c r="H7" s="24"/>
      <c r="I7" s="18">
        <f t="shared" si="1"/>
        <v>247</v>
      </c>
      <c r="J7" s="18">
        <v>494</v>
      </c>
      <c r="K7" s="24">
        <v>11</v>
      </c>
      <c r="L7" s="24">
        <v>25</v>
      </c>
      <c r="M7" s="25"/>
    </row>
    <row r="8" spans="1:13" ht="13.5" customHeight="1">
      <c r="A8" s="20" t="s">
        <v>38</v>
      </c>
      <c r="B8" s="21" t="s">
        <v>100</v>
      </c>
      <c r="C8" s="22" t="s">
        <v>197</v>
      </c>
      <c r="D8" s="23">
        <v>132</v>
      </c>
      <c r="E8" s="17">
        <f t="shared" si="0"/>
        <v>140</v>
      </c>
      <c r="F8" s="24">
        <v>272</v>
      </c>
      <c r="G8" s="23"/>
      <c r="H8" s="24"/>
      <c r="I8" s="18">
        <f t="shared" si="1"/>
        <v>285</v>
      </c>
      <c r="J8" s="18">
        <v>557</v>
      </c>
      <c r="K8" s="24">
        <v>28</v>
      </c>
      <c r="L8" s="24">
        <v>22</v>
      </c>
      <c r="M8" s="25"/>
    </row>
    <row r="9" spans="1:13" ht="13.5" customHeight="1">
      <c r="A9" s="20" t="s">
        <v>39</v>
      </c>
      <c r="B9" s="21" t="s">
        <v>101</v>
      </c>
      <c r="C9" s="22" t="s">
        <v>218</v>
      </c>
      <c r="D9" s="23">
        <v>135</v>
      </c>
      <c r="E9" s="17">
        <f t="shared" si="0"/>
        <v>140</v>
      </c>
      <c r="F9" s="24">
        <v>275</v>
      </c>
      <c r="G9" s="23"/>
      <c r="H9" s="24"/>
      <c r="I9" s="18">
        <f t="shared" si="1"/>
        <v>277</v>
      </c>
      <c r="J9" s="18">
        <v>552</v>
      </c>
      <c r="K9" s="24">
        <v>22</v>
      </c>
      <c r="L9" s="24">
        <v>30</v>
      </c>
      <c r="M9" s="25"/>
    </row>
    <row r="10" spans="1:13" ht="13.5" customHeight="1">
      <c r="A10" s="20" t="s">
        <v>41</v>
      </c>
      <c r="B10" s="21" t="s">
        <v>102</v>
      </c>
      <c r="C10" s="22" t="s">
        <v>218</v>
      </c>
      <c r="D10" s="23">
        <v>134</v>
      </c>
      <c r="E10" s="17">
        <f t="shared" si="0"/>
        <v>139</v>
      </c>
      <c r="F10" s="24">
        <v>273</v>
      </c>
      <c r="G10" s="23"/>
      <c r="H10" s="24"/>
      <c r="I10" s="18">
        <f t="shared" si="1"/>
        <v>285</v>
      </c>
      <c r="J10" s="18">
        <v>558</v>
      </c>
      <c r="K10" s="24">
        <v>27</v>
      </c>
      <c r="L10" s="24">
        <v>25</v>
      </c>
      <c r="M10" s="25"/>
    </row>
    <row r="11" spans="1:13" ht="13.5" customHeight="1">
      <c r="A11" s="20" t="s">
        <v>42</v>
      </c>
      <c r="B11" s="26" t="s">
        <v>103</v>
      </c>
      <c r="C11" s="27" t="s">
        <v>210</v>
      </c>
      <c r="D11" s="23">
        <v>127</v>
      </c>
      <c r="E11" s="17">
        <f t="shared" si="0"/>
        <v>133</v>
      </c>
      <c r="F11" s="24">
        <v>260</v>
      </c>
      <c r="G11" s="23">
        <v>136</v>
      </c>
      <c r="H11" s="24"/>
      <c r="I11" s="18">
        <f t="shared" si="1"/>
        <v>271</v>
      </c>
      <c r="J11" s="18">
        <v>531</v>
      </c>
      <c r="K11" s="24">
        <v>14</v>
      </c>
      <c r="L11" s="24">
        <v>28</v>
      </c>
      <c r="M11" s="25"/>
    </row>
    <row r="12" spans="1:13" ht="13.5" customHeight="1">
      <c r="A12" s="20" t="s">
        <v>40</v>
      </c>
      <c r="B12" s="21" t="s">
        <v>104</v>
      </c>
      <c r="C12" s="22" t="s">
        <v>197</v>
      </c>
      <c r="D12" s="23">
        <v>141</v>
      </c>
      <c r="E12" s="17">
        <f t="shared" si="0"/>
        <v>140</v>
      </c>
      <c r="F12" s="24">
        <v>281</v>
      </c>
      <c r="G12" s="23"/>
      <c r="H12" s="24"/>
      <c r="I12" s="18">
        <f t="shared" si="1"/>
        <v>280</v>
      </c>
      <c r="J12" s="18">
        <v>561</v>
      </c>
      <c r="K12" s="24">
        <v>29</v>
      </c>
      <c r="L12" s="24">
        <v>23</v>
      </c>
      <c r="M12" s="25"/>
    </row>
    <row r="13" spans="1:13" ht="13.5" customHeight="1">
      <c r="A13" s="20" t="s">
        <v>44</v>
      </c>
      <c r="B13" s="21" t="s">
        <v>105</v>
      </c>
      <c r="C13" s="22" t="s">
        <v>197</v>
      </c>
      <c r="D13" s="23">
        <v>140</v>
      </c>
      <c r="E13" s="17">
        <f t="shared" si="0"/>
        <v>147</v>
      </c>
      <c r="F13" s="24">
        <v>287</v>
      </c>
      <c r="G13" s="23"/>
      <c r="H13" s="24"/>
      <c r="I13" s="18">
        <f t="shared" si="1"/>
        <v>287</v>
      </c>
      <c r="J13" s="18">
        <v>574</v>
      </c>
      <c r="K13" s="24">
        <v>37</v>
      </c>
      <c r="L13" s="24">
        <v>20</v>
      </c>
      <c r="M13" s="25"/>
    </row>
    <row r="14" spans="1:13" ht="13.5" customHeight="1">
      <c r="A14" s="20" t="s">
        <v>45</v>
      </c>
      <c r="B14" s="21" t="s">
        <v>106</v>
      </c>
      <c r="C14" s="22" t="s">
        <v>218</v>
      </c>
      <c r="D14" s="23">
        <v>136</v>
      </c>
      <c r="E14" s="17">
        <f t="shared" si="0"/>
        <v>132</v>
      </c>
      <c r="F14" s="24">
        <v>268</v>
      </c>
      <c r="G14" s="23"/>
      <c r="H14" s="24"/>
      <c r="I14" s="18">
        <f t="shared" si="1"/>
        <v>272</v>
      </c>
      <c r="J14" s="18">
        <v>540</v>
      </c>
      <c r="K14" s="24">
        <v>17</v>
      </c>
      <c r="L14" s="24">
        <v>27</v>
      </c>
      <c r="M14" s="25"/>
    </row>
    <row r="15" spans="1:13" ht="13.5" customHeight="1">
      <c r="A15" s="20" t="s">
        <v>43</v>
      </c>
      <c r="B15" s="26" t="s">
        <v>107</v>
      </c>
      <c r="C15" s="27" t="s">
        <v>210</v>
      </c>
      <c r="D15" s="23">
        <v>107</v>
      </c>
      <c r="E15" s="17">
        <f t="shared" si="0"/>
        <v>143</v>
      </c>
      <c r="F15" s="24">
        <v>250</v>
      </c>
      <c r="G15" s="23"/>
      <c r="H15" s="24"/>
      <c r="I15" s="18">
        <f t="shared" si="1"/>
        <v>257</v>
      </c>
      <c r="J15" s="18">
        <v>507</v>
      </c>
      <c r="K15" s="24">
        <v>15</v>
      </c>
      <c r="L15" s="24">
        <v>18</v>
      </c>
      <c r="M15" s="25"/>
    </row>
    <row r="16" spans="1:13" ht="13.5" customHeight="1">
      <c r="A16" s="20" t="s">
        <v>47</v>
      </c>
      <c r="B16" s="26" t="s">
        <v>108</v>
      </c>
      <c r="C16" s="27" t="s">
        <v>210</v>
      </c>
      <c r="D16" s="23">
        <v>128</v>
      </c>
      <c r="E16" s="17">
        <f t="shared" si="0"/>
        <v>123</v>
      </c>
      <c r="F16" s="24">
        <v>251</v>
      </c>
      <c r="G16" s="23"/>
      <c r="H16" s="24"/>
      <c r="I16" s="18">
        <f t="shared" si="1"/>
        <v>261</v>
      </c>
      <c r="J16" s="18">
        <v>512</v>
      </c>
      <c r="K16" s="24">
        <v>14</v>
      </c>
      <c r="L16" s="24">
        <v>19</v>
      </c>
      <c r="M16" s="25"/>
    </row>
    <row r="17" spans="1:13" ht="13.5" customHeight="1">
      <c r="A17" s="20" t="s">
        <v>48</v>
      </c>
      <c r="B17" s="21" t="s">
        <v>109</v>
      </c>
      <c r="C17" s="22" t="s">
        <v>197</v>
      </c>
      <c r="D17" s="23">
        <v>142</v>
      </c>
      <c r="E17" s="17">
        <f t="shared" si="0"/>
        <v>140</v>
      </c>
      <c r="F17" s="24">
        <v>282</v>
      </c>
      <c r="G17" s="23"/>
      <c r="H17" s="24"/>
      <c r="I17" s="18">
        <f t="shared" si="1"/>
        <v>273</v>
      </c>
      <c r="J17" s="18">
        <v>555</v>
      </c>
      <c r="K17" s="24">
        <v>25</v>
      </c>
      <c r="L17" s="24">
        <v>27</v>
      </c>
      <c r="M17" s="25"/>
    </row>
    <row r="18" spans="1:13" ht="13.5" customHeight="1">
      <c r="A18" s="20" t="s">
        <v>46</v>
      </c>
      <c r="B18" s="21" t="s">
        <v>110</v>
      </c>
      <c r="C18" s="22" t="s">
        <v>218</v>
      </c>
      <c r="D18" s="23">
        <v>124</v>
      </c>
      <c r="E18" s="17">
        <f t="shared" si="0"/>
        <v>126</v>
      </c>
      <c r="F18" s="24">
        <v>250</v>
      </c>
      <c r="G18" s="23"/>
      <c r="H18" s="24"/>
      <c r="I18" s="18">
        <f t="shared" si="1"/>
        <v>254</v>
      </c>
      <c r="J18" s="18">
        <v>504</v>
      </c>
      <c r="K18" s="24">
        <v>10</v>
      </c>
      <c r="L18" s="24">
        <v>27</v>
      </c>
      <c r="M18" s="25"/>
    </row>
    <row r="19" spans="1:13" ht="13.5" customHeight="1">
      <c r="A19" s="20" t="s">
        <v>50</v>
      </c>
      <c r="B19" s="21" t="s">
        <v>111</v>
      </c>
      <c r="C19" s="22" t="s">
        <v>218</v>
      </c>
      <c r="D19" s="23">
        <v>129</v>
      </c>
      <c r="E19" s="17">
        <f t="shared" si="0"/>
        <v>136</v>
      </c>
      <c r="F19" s="24">
        <v>265</v>
      </c>
      <c r="G19" s="23"/>
      <c r="H19" s="24"/>
      <c r="I19" s="18">
        <f t="shared" si="1"/>
        <v>266</v>
      </c>
      <c r="J19" s="18">
        <v>531</v>
      </c>
      <c r="K19" s="24">
        <v>18</v>
      </c>
      <c r="L19" s="24">
        <v>28</v>
      </c>
      <c r="M19" s="25"/>
    </row>
    <row r="20" spans="1:13" ht="13.5" customHeight="1">
      <c r="A20" s="20" t="s">
        <v>51</v>
      </c>
      <c r="B20" s="26" t="s">
        <v>112</v>
      </c>
      <c r="C20" s="27" t="s">
        <v>210</v>
      </c>
      <c r="D20" s="23">
        <v>118</v>
      </c>
      <c r="E20" s="17">
        <f t="shared" si="0"/>
        <v>132</v>
      </c>
      <c r="F20" s="24">
        <v>250</v>
      </c>
      <c r="G20" s="23"/>
      <c r="H20" s="24"/>
      <c r="I20" s="18">
        <f t="shared" si="1"/>
        <v>256</v>
      </c>
      <c r="J20" s="18">
        <v>506</v>
      </c>
      <c r="K20" s="24">
        <v>8</v>
      </c>
      <c r="L20" s="24">
        <v>21</v>
      </c>
      <c r="M20" s="25"/>
    </row>
    <row r="21" spans="1:13" ht="13.5" customHeight="1">
      <c r="A21" s="20" t="s">
        <v>49</v>
      </c>
      <c r="B21" s="21" t="s">
        <v>113</v>
      </c>
      <c r="C21" s="22" t="s">
        <v>197</v>
      </c>
      <c r="D21" s="23">
        <v>133</v>
      </c>
      <c r="E21" s="17">
        <f t="shared" si="0"/>
        <v>142</v>
      </c>
      <c r="F21" s="24">
        <v>275</v>
      </c>
      <c r="G21" s="23"/>
      <c r="H21" s="24"/>
      <c r="I21" s="18">
        <f t="shared" si="1"/>
        <v>270</v>
      </c>
      <c r="J21" s="18">
        <v>545</v>
      </c>
      <c r="K21" s="24">
        <v>33</v>
      </c>
      <c r="L21" s="24">
        <v>21</v>
      </c>
      <c r="M21" s="25"/>
    </row>
    <row r="22" spans="1:13" ht="13.5" customHeight="1">
      <c r="A22" s="20" t="s">
        <v>53</v>
      </c>
      <c r="B22" s="21" t="s">
        <v>114</v>
      </c>
      <c r="C22" s="22" t="s">
        <v>197</v>
      </c>
      <c r="D22" s="23">
        <v>141</v>
      </c>
      <c r="E22" s="17">
        <f t="shared" si="0"/>
        <v>139</v>
      </c>
      <c r="F22" s="24">
        <v>280</v>
      </c>
      <c r="G22" s="23"/>
      <c r="H22" s="24"/>
      <c r="I22" s="18">
        <f t="shared" si="1"/>
        <v>282</v>
      </c>
      <c r="J22" s="18">
        <v>562</v>
      </c>
      <c r="K22" s="24">
        <v>31</v>
      </c>
      <c r="L22" s="24">
        <v>21</v>
      </c>
      <c r="M22" s="25"/>
    </row>
    <row r="23" spans="1:13" ht="13.5" customHeight="1">
      <c r="A23" s="20" t="s">
        <v>54</v>
      </c>
      <c r="B23" s="21" t="s">
        <v>115</v>
      </c>
      <c r="C23" s="22" t="s">
        <v>218</v>
      </c>
      <c r="D23" s="23">
        <v>137</v>
      </c>
      <c r="E23" s="17">
        <f t="shared" si="0"/>
        <v>136</v>
      </c>
      <c r="F23" s="24">
        <v>273</v>
      </c>
      <c r="G23" s="23"/>
      <c r="H23" s="24"/>
      <c r="I23" s="18">
        <f t="shared" si="1"/>
        <v>259</v>
      </c>
      <c r="J23" s="18">
        <v>532</v>
      </c>
      <c r="K23" s="24">
        <v>18</v>
      </c>
      <c r="L23" s="24">
        <v>23</v>
      </c>
      <c r="M23" s="25"/>
    </row>
    <row r="24" spans="1:13" ht="13.5" customHeight="1">
      <c r="A24" s="20" t="s">
        <v>52</v>
      </c>
      <c r="B24" s="21" t="s">
        <v>116</v>
      </c>
      <c r="C24" s="22" t="s">
        <v>212</v>
      </c>
      <c r="D24" s="23">
        <v>123</v>
      </c>
      <c r="E24" s="17">
        <f t="shared" si="0"/>
        <v>134</v>
      </c>
      <c r="F24" s="24">
        <v>257</v>
      </c>
      <c r="G24" s="23"/>
      <c r="H24" s="24"/>
      <c r="I24" s="18">
        <f t="shared" si="1"/>
        <v>260</v>
      </c>
      <c r="J24" s="18">
        <v>517</v>
      </c>
      <c r="K24" s="24">
        <v>18</v>
      </c>
      <c r="L24" s="24">
        <v>22</v>
      </c>
      <c r="M24" s="25"/>
    </row>
    <row r="25" spans="1:13" ht="13.5" customHeight="1">
      <c r="A25" s="20" t="s">
        <v>56</v>
      </c>
      <c r="B25" s="21" t="s">
        <v>117</v>
      </c>
      <c r="C25" s="22" t="s">
        <v>212</v>
      </c>
      <c r="D25" s="23">
        <v>115</v>
      </c>
      <c r="E25" s="17">
        <f t="shared" si="0"/>
        <v>123</v>
      </c>
      <c r="F25" s="24">
        <v>238</v>
      </c>
      <c r="G25" s="23"/>
      <c r="H25" s="24"/>
      <c r="I25" s="18">
        <f t="shared" si="1"/>
        <v>217</v>
      </c>
      <c r="J25" s="18">
        <v>455</v>
      </c>
      <c r="K25" s="24">
        <v>8</v>
      </c>
      <c r="L25" s="24">
        <v>19</v>
      </c>
      <c r="M25" s="25"/>
    </row>
    <row r="26" spans="1:13" ht="13.5" customHeight="1">
      <c r="A26" s="20" t="s">
        <v>57</v>
      </c>
      <c r="B26" s="21" t="s">
        <v>118</v>
      </c>
      <c r="C26" s="22" t="s">
        <v>197</v>
      </c>
      <c r="D26" s="23">
        <v>144</v>
      </c>
      <c r="E26" s="17">
        <f t="shared" si="0"/>
        <v>139</v>
      </c>
      <c r="F26" s="24">
        <v>283</v>
      </c>
      <c r="G26" s="23"/>
      <c r="H26" s="24"/>
      <c r="I26" s="18">
        <f t="shared" si="1"/>
        <v>276</v>
      </c>
      <c r="J26" s="18">
        <v>559</v>
      </c>
      <c r="K26" s="24">
        <v>27</v>
      </c>
      <c r="L26" s="24">
        <v>25</v>
      </c>
      <c r="M26" s="25"/>
    </row>
    <row r="27" spans="1:13" ht="13.5" customHeight="1">
      <c r="A27" s="20" t="s">
        <v>55</v>
      </c>
      <c r="B27" s="21" t="s">
        <v>119</v>
      </c>
      <c r="C27" s="22" t="s">
        <v>218</v>
      </c>
      <c r="D27" s="23">
        <v>132</v>
      </c>
      <c r="E27" s="17">
        <f t="shared" si="0"/>
        <v>130</v>
      </c>
      <c r="F27" s="24">
        <v>262</v>
      </c>
      <c r="G27" s="23"/>
      <c r="H27" s="24"/>
      <c r="I27" s="18">
        <f t="shared" si="1"/>
        <v>215</v>
      </c>
      <c r="J27" s="18">
        <v>477</v>
      </c>
      <c r="K27" s="24">
        <v>5</v>
      </c>
      <c r="L27" s="24">
        <v>25</v>
      </c>
      <c r="M27" s="25"/>
    </row>
    <row r="28" spans="1:13" ht="13.5" customHeight="1">
      <c r="A28" s="20" t="s">
        <v>59</v>
      </c>
      <c r="B28" s="26" t="s">
        <v>120</v>
      </c>
      <c r="C28" s="27" t="s">
        <v>218</v>
      </c>
      <c r="D28" s="23">
        <v>131</v>
      </c>
      <c r="E28" s="17">
        <f t="shared" si="0"/>
        <v>134</v>
      </c>
      <c r="F28" s="24">
        <v>265</v>
      </c>
      <c r="G28" s="23"/>
      <c r="H28" s="24"/>
      <c r="I28" s="18">
        <f t="shared" si="1"/>
        <v>262</v>
      </c>
      <c r="J28" s="18">
        <v>527</v>
      </c>
      <c r="K28" s="24">
        <v>14</v>
      </c>
      <c r="L28" s="24">
        <v>31</v>
      </c>
      <c r="M28" s="25"/>
    </row>
    <row r="29" spans="1:13" ht="13.5" customHeight="1">
      <c r="A29" s="20" t="s">
        <v>60</v>
      </c>
      <c r="B29" s="26" t="s">
        <v>121</v>
      </c>
      <c r="C29" s="27" t="s">
        <v>212</v>
      </c>
      <c r="D29" s="23">
        <v>128</v>
      </c>
      <c r="E29" s="17">
        <f t="shared" si="0"/>
        <v>127</v>
      </c>
      <c r="F29" s="24">
        <v>255</v>
      </c>
      <c r="G29" s="23"/>
      <c r="H29" s="24"/>
      <c r="I29" s="18">
        <f t="shared" si="1"/>
        <v>255</v>
      </c>
      <c r="J29" s="18">
        <v>510</v>
      </c>
      <c r="K29" s="24">
        <v>13</v>
      </c>
      <c r="L29" s="24">
        <v>21</v>
      </c>
      <c r="M29" s="25" t="s">
        <v>253</v>
      </c>
    </row>
    <row r="30" spans="1:13" ht="13.5" customHeight="1">
      <c r="A30" s="20" t="s">
        <v>58</v>
      </c>
      <c r="B30" s="21" t="s">
        <v>122</v>
      </c>
      <c r="C30" s="22" t="s">
        <v>197</v>
      </c>
      <c r="D30" s="23">
        <v>138</v>
      </c>
      <c r="E30" s="17">
        <f t="shared" si="0"/>
        <v>139</v>
      </c>
      <c r="F30" s="24">
        <v>277</v>
      </c>
      <c r="G30" s="23"/>
      <c r="H30" s="24"/>
      <c r="I30" s="18">
        <f t="shared" si="1"/>
        <v>278</v>
      </c>
      <c r="J30" s="18">
        <v>555</v>
      </c>
      <c r="K30" s="24">
        <v>25</v>
      </c>
      <c r="L30" s="24">
        <v>26</v>
      </c>
      <c r="M30" s="25"/>
    </row>
    <row r="31" spans="1:13" ht="13.5" customHeight="1">
      <c r="A31" s="20" t="s">
        <v>2</v>
      </c>
      <c r="B31" s="21" t="s">
        <v>123</v>
      </c>
      <c r="C31" s="22" t="s">
        <v>197</v>
      </c>
      <c r="D31" s="23">
        <v>131</v>
      </c>
      <c r="E31" s="17">
        <f t="shared" si="0"/>
        <v>143</v>
      </c>
      <c r="F31" s="24">
        <v>274</v>
      </c>
      <c r="G31" s="23"/>
      <c r="H31" s="24"/>
      <c r="I31" s="18">
        <f t="shared" si="1"/>
        <v>278</v>
      </c>
      <c r="J31" s="18">
        <v>552</v>
      </c>
      <c r="K31" s="24">
        <v>28</v>
      </c>
      <c r="L31" s="24">
        <v>20</v>
      </c>
      <c r="M31" s="25"/>
    </row>
    <row r="32" spans="1:13" ht="13.5" customHeight="1">
      <c r="A32" s="20" t="s">
        <v>3</v>
      </c>
      <c r="B32" s="26" t="s">
        <v>124</v>
      </c>
      <c r="C32" s="27" t="s">
        <v>218</v>
      </c>
      <c r="D32" s="23">
        <v>136</v>
      </c>
      <c r="E32" s="17">
        <f t="shared" si="0"/>
        <v>136</v>
      </c>
      <c r="F32" s="24">
        <v>272</v>
      </c>
      <c r="G32" s="23"/>
      <c r="H32" s="24"/>
      <c r="I32" s="18">
        <f t="shared" si="1"/>
        <v>276</v>
      </c>
      <c r="J32" s="18">
        <v>548</v>
      </c>
      <c r="K32" s="24">
        <v>24</v>
      </c>
      <c r="L32" s="24">
        <v>23</v>
      </c>
      <c r="M32" s="25"/>
    </row>
    <row r="33" spans="1:13" ht="13.5" customHeight="1">
      <c r="A33" s="20" t="s">
        <v>61</v>
      </c>
      <c r="B33" s="26" t="s">
        <v>125</v>
      </c>
      <c r="C33" s="27" t="s">
        <v>212</v>
      </c>
      <c r="D33" s="23">
        <v>131</v>
      </c>
      <c r="E33" s="17">
        <f t="shared" si="0"/>
        <v>135</v>
      </c>
      <c r="F33" s="24">
        <v>266</v>
      </c>
      <c r="G33" s="23"/>
      <c r="H33" s="24"/>
      <c r="I33" s="18">
        <f t="shared" si="1"/>
        <v>268</v>
      </c>
      <c r="J33" s="18">
        <v>534</v>
      </c>
      <c r="K33" s="24">
        <v>18</v>
      </c>
      <c r="L33" s="24">
        <v>24</v>
      </c>
      <c r="M33" s="25"/>
    </row>
    <row r="34" spans="1:13" ht="13.5" customHeight="1">
      <c r="A34" s="20" t="s">
        <v>4</v>
      </c>
      <c r="B34" s="21" t="s">
        <v>126</v>
      </c>
      <c r="C34" s="22" t="s">
        <v>203</v>
      </c>
      <c r="D34" s="23">
        <v>137</v>
      </c>
      <c r="E34" s="17">
        <f t="shared" si="0"/>
        <v>129</v>
      </c>
      <c r="F34" s="24">
        <v>266</v>
      </c>
      <c r="G34" s="23"/>
      <c r="H34" s="24"/>
      <c r="I34" s="18">
        <f t="shared" si="1"/>
        <v>278</v>
      </c>
      <c r="J34" s="18">
        <v>544</v>
      </c>
      <c r="K34" s="24">
        <v>25</v>
      </c>
      <c r="L34" s="24">
        <v>25</v>
      </c>
      <c r="M34" s="25"/>
    </row>
    <row r="35" spans="1:13" ht="13.5" customHeight="1">
      <c r="A35" s="20" t="s">
        <v>5</v>
      </c>
      <c r="B35" s="21" t="s">
        <v>127</v>
      </c>
      <c r="C35" s="22" t="s">
        <v>197</v>
      </c>
      <c r="D35" s="23">
        <v>141</v>
      </c>
      <c r="E35" s="17">
        <f t="shared" si="0"/>
        <v>142</v>
      </c>
      <c r="F35" s="24">
        <v>283</v>
      </c>
      <c r="G35" s="23"/>
      <c r="H35" s="24"/>
      <c r="I35" s="18">
        <f t="shared" si="1"/>
        <v>282</v>
      </c>
      <c r="J35" s="18">
        <v>565</v>
      </c>
      <c r="K35" s="24">
        <v>34</v>
      </c>
      <c r="L35" s="24">
        <v>17</v>
      </c>
      <c r="M35" s="25"/>
    </row>
    <row r="36" spans="1:13" ht="13.5" customHeight="1">
      <c r="A36" s="20" t="s">
        <v>62</v>
      </c>
      <c r="B36" s="26" t="s">
        <v>128</v>
      </c>
      <c r="C36" s="27" t="s">
        <v>218</v>
      </c>
      <c r="D36" s="23">
        <v>134</v>
      </c>
      <c r="E36" s="17">
        <f t="shared" si="0"/>
        <v>134</v>
      </c>
      <c r="F36" s="24">
        <v>268</v>
      </c>
      <c r="G36" s="23"/>
      <c r="H36" s="24"/>
      <c r="I36" s="18">
        <f t="shared" si="1"/>
        <v>280</v>
      </c>
      <c r="J36" s="18">
        <v>548</v>
      </c>
      <c r="K36" s="24">
        <v>24</v>
      </c>
      <c r="L36" s="24">
        <v>21</v>
      </c>
      <c r="M36" s="25"/>
    </row>
    <row r="37" spans="1:13" ht="13.5" customHeight="1">
      <c r="A37" s="20" t="s">
        <v>6</v>
      </c>
      <c r="B37" s="26" t="s">
        <v>129</v>
      </c>
      <c r="C37" s="27" t="s">
        <v>218</v>
      </c>
      <c r="D37" s="23">
        <v>136</v>
      </c>
      <c r="E37" s="17">
        <f t="shared" si="0"/>
        <v>138</v>
      </c>
      <c r="F37" s="24">
        <v>274</v>
      </c>
      <c r="G37" s="23"/>
      <c r="H37" s="24"/>
      <c r="I37" s="18">
        <f t="shared" si="1"/>
        <v>287</v>
      </c>
      <c r="J37" s="18">
        <v>561</v>
      </c>
      <c r="K37" s="24">
        <v>31</v>
      </c>
      <c r="L37" s="24">
        <v>20</v>
      </c>
      <c r="M37" s="25"/>
    </row>
    <row r="38" spans="1:13" ht="13.5" customHeight="1">
      <c r="A38" s="20" t="s">
        <v>7</v>
      </c>
      <c r="B38" s="21" t="s">
        <v>130</v>
      </c>
      <c r="C38" s="22" t="s">
        <v>203</v>
      </c>
      <c r="D38" s="23">
        <v>137</v>
      </c>
      <c r="E38" s="17">
        <f t="shared" si="0"/>
        <v>134</v>
      </c>
      <c r="F38" s="24">
        <v>271</v>
      </c>
      <c r="G38" s="23"/>
      <c r="H38" s="24"/>
      <c r="I38" s="18">
        <f t="shared" si="1"/>
        <v>277</v>
      </c>
      <c r="J38" s="18">
        <v>548</v>
      </c>
      <c r="K38" s="24">
        <v>19</v>
      </c>
      <c r="L38" s="24">
        <v>33</v>
      </c>
      <c r="M38" s="25"/>
    </row>
    <row r="39" spans="1:13" ht="13.5" customHeight="1">
      <c r="A39" s="20" t="s">
        <v>63</v>
      </c>
      <c r="B39" s="21" t="s">
        <v>131</v>
      </c>
      <c r="C39" s="22" t="s">
        <v>197</v>
      </c>
      <c r="D39" s="23">
        <v>141</v>
      </c>
      <c r="E39" s="17">
        <f t="shared" si="0"/>
        <v>138</v>
      </c>
      <c r="F39" s="24">
        <v>279</v>
      </c>
      <c r="G39" s="23"/>
      <c r="H39" s="24"/>
      <c r="I39" s="18">
        <f t="shared" si="1"/>
        <v>273</v>
      </c>
      <c r="J39" s="18">
        <v>552</v>
      </c>
      <c r="K39" s="24">
        <v>22</v>
      </c>
      <c r="L39" s="24">
        <v>28</v>
      </c>
      <c r="M39" s="25"/>
    </row>
    <row r="40" spans="1:13" ht="13.5" customHeight="1">
      <c r="A40" s="20" t="s">
        <v>8</v>
      </c>
      <c r="B40" s="21" t="s">
        <v>132</v>
      </c>
      <c r="C40" s="22" t="s">
        <v>197</v>
      </c>
      <c r="D40" s="23">
        <v>132</v>
      </c>
      <c r="E40" s="17">
        <f t="shared" si="0"/>
        <v>132</v>
      </c>
      <c r="F40" s="24">
        <v>264</v>
      </c>
      <c r="G40" s="23"/>
      <c r="H40" s="24"/>
      <c r="I40" s="18">
        <f t="shared" si="1"/>
        <v>270</v>
      </c>
      <c r="J40" s="18">
        <v>534</v>
      </c>
      <c r="K40" s="24">
        <v>16</v>
      </c>
      <c r="L40" s="24">
        <v>21</v>
      </c>
      <c r="M40" s="25"/>
    </row>
    <row r="41" spans="1:13" ht="13.5" customHeight="1">
      <c r="A41" s="20" t="s">
        <v>9</v>
      </c>
      <c r="B41" s="26" t="s">
        <v>133</v>
      </c>
      <c r="C41" s="27" t="s">
        <v>218</v>
      </c>
      <c r="D41" s="23">
        <v>137</v>
      </c>
      <c r="E41" s="17">
        <f t="shared" si="0"/>
        <v>137</v>
      </c>
      <c r="F41" s="24">
        <v>274</v>
      </c>
      <c r="G41" s="23"/>
      <c r="H41" s="24"/>
      <c r="I41" s="18">
        <f t="shared" si="1"/>
        <v>269</v>
      </c>
      <c r="J41" s="18">
        <v>543</v>
      </c>
      <c r="K41" s="24">
        <v>22</v>
      </c>
      <c r="L41" s="24">
        <v>21</v>
      </c>
      <c r="M41" s="25"/>
    </row>
    <row r="42" spans="1:13" ht="13.5" customHeight="1">
      <c r="A42" s="20" t="s">
        <v>70</v>
      </c>
      <c r="B42" s="26" t="s">
        <v>134</v>
      </c>
      <c r="C42" s="27" t="s">
        <v>203</v>
      </c>
      <c r="D42" s="23">
        <v>134</v>
      </c>
      <c r="E42" s="17">
        <f t="shared" si="0"/>
        <v>138</v>
      </c>
      <c r="F42" s="24">
        <v>272</v>
      </c>
      <c r="G42" s="23"/>
      <c r="H42" s="24"/>
      <c r="I42" s="18">
        <f t="shared" si="1"/>
        <v>264</v>
      </c>
      <c r="J42" s="18">
        <v>536</v>
      </c>
      <c r="K42" s="24">
        <v>20</v>
      </c>
      <c r="L42" s="24">
        <v>23</v>
      </c>
      <c r="M42" s="25"/>
    </row>
    <row r="43" spans="1:13" ht="13.5" customHeight="1">
      <c r="A43" s="20" t="s">
        <v>10</v>
      </c>
      <c r="B43" s="26" t="s">
        <v>135</v>
      </c>
      <c r="C43" s="27" t="s">
        <v>203</v>
      </c>
      <c r="D43" s="23">
        <v>128</v>
      </c>
      <c r="E43" s="17">
        <f t="shared" si="0"/>
        <v>137</v>
      </c>
      <c r="F43" s="24">
        <v>265</v>
      </c>
      <c r="G43" s="23"/>
      <c r="H43" s="24"/>
      <c r="I43" s="18">
        <f t="shared" si="1"/>
        <v>247</v>
      </c>
      <c r="J43" s="18">
        <v>512</v>
      </c>
      <c r="K43" s="24">
        <v>13</v>
      </c>
      <c r="L43" s="24">
        <v>18</v>
      </c>
      <c r="M43" s="25"/>
    </row>
    <row r="44" spans="1:13" ht="13.5" customHeight="1">
      <c r="A44" s="20" t="s">
        <v>11</v>
      </c>
      <c r="B44" s="21" t="s">
        <v>136</v>
      </c>
      <c r="C44" s="22" t="s">
        <v>197</v>
      </c>
      <c r="D44" s="23">
        <v>142</v>
      </c>
      <c r="E44" s="17">
        <f t="shared" si="0"/>
        <v>138</v>
      </c>
      <c r="F44" s="24">
        <v>280</v>
      </c>
      <c r="G44" s="23"/>
      <c r="H44" s="24"/>
      <c r="I44" s="18">
        <f t="shared" si="1"/>
        <v>282</v>
      </c>
      <c r="J44" s="18">
        <v>562</v>
      </c>
      <c r="K44" s="24">
        <v>28</v>
      </c>
      <c r="L44" s="24">
        <v>27</v>
      </c>
      <c r="M44" s="25"/>
    </row>
    <row r="45" spans="1:13" ht="13.5" customHeight="1">
      <c r="A45" s="20" t="s">
        <v>64</v>
      </c>
      <c r="B45" s="21" t="s">
        <v>137</v>
      </c>
      <c r="C45" s="22" t="s">
        <v>211</v>
      </c>
      <c r="D45" s="23">
        <v>143</v>
      </c>
      <c r="E45" s="17">
        <f t="shared" si="0"/>
        <v>145</v>
      </c>
      <c r="F45" s="24">
        <v>288</v>
      </c>
      <c r="G45" s="23"/>
      <c r="H45" s="24"/>
      <c r="I45" s="18">
        <f t="shared" si="1"/>
        <v>289</v>
      </c>
      <c r="J45" s="18">
        <v>577</v>
      </c>
      <c r="K45" s="24">
        <v>38</v>
      </c>
      <c r="L45" s="24">
        <v>19</v>
      </c>
      <c r="M45" s="25"/>
    </row>
    <row r="46" spans="1:13" ht="13.5" customHeight="1">
      <c r="A46" s="20" t="s">
        <v>12</v>
      </c>
      <c r="B46" s="26" t="s">
        <v>138</v>
      </c>
      <c r="C46" s="27" t="s">
        <v>211</v>
      </c>
      <c r="D46" s="23">
        <v>137</v>
      </c>
      <c r="E46" s="17">
        <f t="shared" si="0"/>
        <v>136</v>
      </c>
      <c r="F46" s="24">
        <v>273</v>
      </c>
      <c r="G46" s="23"/>
      <c r="H46" s="24"/>
      <c r="I46" s="18">
        <f t="shared" si="1"/>
        <v>267</v>
      </c>
      <c r="J46" s="18">
        <v>540</v>
      </c>
      <c r="K46" s="24">
        <v>19</v>
      </c>
      <c r="L46" s="24">
        <v>32</v>
      </c>
      <c r="M46" s="25"/>
    </row>
    <row r="47" spans="1:13" ht="13.5" customHeight="1">
      <c r="A47" s="20" t="s">
        <v>13</v>
      </c>
      <c r="B47" s="21" t="s">
        <v>139</v>
      </c>
      <c r="C47" s="22" t="s">
        <v>214</v>
      </c>
      <c r="D47" s="23">
        <v>137</v>
      </c>
      <c r="E47" s="17">
        <f t="shared" si="0"/>
        <v>134</v>
      </c>
      <c r="F47" s="24">
        <v>271</v>
      </c>
      <c r="G47" s="23"/>
      <c r="H47" s="24"/>
      <c r="I47" s="18">
        <f t="shared" si="1"/>
        <v>268</v>
      </c>
      <c r="J47" s="18">
        <v>539</v>
      </c>
      <c r="K47" s="24">
        <v>20</v>
      </c>
      <c r="L47" s="24">
        <v>23</v>
      </c>
      <c r="M47" s="25"/>
    </row>
    <row r="48" spans="1:13" ht="13.5" customHeight="1">
      <c r="A48" s="20" t="s">
        <v>65</v>
      </c>
      <c r="B48" s="26" t="s">
        <v>140</v>
      </c>
      <c r="C48" s="27" t="s">
        <v>197</v>
      </c>
      <c r="D48" s="23">
        <v>141</v>
      </c>
      <c r="E48" s="17">
        <f t="shared" si="0"/>
        <v>143</v>
      </c>
      <c r="F48" s="24">
        <v>284</v>
      </c>
      <c r="G48" s="23"/>
      <c r="H48" s="24"/>
      <c r="I48" s="18">
        <f t="shared" si="1"/>
        <v>284</v>
      </c>
      <c r="J48" s="18">
        <v>568</v>
      </c>
      <c r="K48" s="24">
        <v>34</v>
      </c>
      <c r="L48" s="24">
        <v>20</v>
      </c>
      <c r="M48" s="25"/>
    </row>
    <row r="49" spans="1:13" ht="13.5" customHeight="1">
      <c r="A49" s="20" t="s">
        <v>14</v>
      </c>
      <c r="B49" s="26" t="s">
        <v>141</v>
      </c>
      <c r="C49" s="27" t="s">
        <v>197</v>
      </c>
      <c r="D49" s="23">
        <v>137</v>
      </c>
      <c r="E49" s="17">
        <f t="shared" si="0"/>
        <v>136</v>
      </c>
      <c r="F49" s="24">
        <v>273</v>
      </c>
      <c r="G49" s="23"/>
      <c r="H49" s="24"/>
      <c r="I49" s="18">
        <f t="shared" si="1"/>
        <v>280</v>
      </c>
      <c r="J49" s="18">
        <v>553</v>
      </c>
      <c r="K49" s="24">
        <v>26</v>
      </c>
      <c r="L49" s="24">
        <v>23</v>
      </c>
      <c r="M49" s="25"/>
    </row>
    <row r="50" spans="1:13" ht="13.5" customHeight="1">
      <c r="A50" s="20" t="s">
        <v>15</v>
      </c>
      <c r="B50" s="21" t="s">
        <v>142</v>
      </c>
      <c r="C50" s="22" t="s">
        <v>211</v>
      </c>
      <c r="D50" s="23">
        <v>141</v>
      </c>
      <c r="E50" s="17">
        <f t="shared" si="0"/>
        <v>140</v>
      </c>
      <c r="F50" s="24">
        <v>281</v>
      </c>
      <c r="G50" s="23">
        <v>138</v>
      </c>
      <c r="H50" s="24"/>
      <c r="I50" s="18">
        <f t="shared" si="1"/>
        <v>279</v>
      </c>
      <c r="J50" s="18">
        <v>560</v>
      </c>
      <c r="K50" s="24">
        <v>29</v>
      </c>
      <c r="L50" s="24">
        <v>22</v>
      </c>
      <c r="M50" s="25"/>
    </row>
    <row r="51" spans="1:13" ht="13.5" customHeight="1">
      <c r="A51" s="20" t="s">
        <v>66</v>
      </c>
      <c r="B51" s="21" t="s">
        <v>143</v>
      </c>
      <c r="C51" s="22" t="s">
        <v>214</v>
      </c>
      <c r="D51" s="23">
        <v>136</v>
      </c>
      <c r="E51" s="17">
        <f t="shared" si="0"/>
        <v>136</v>
      </c>
      <c r="F51" s="24">
        <v>272</v>
      </c>
      <c r="G51" s="23"/>
      <c r="H51" s="24"/>
      <c r="I51" s="18">
        <f t="shared" si="1"/>
        <v>258</v>
      </c>
      <c r="J51" s="18">
        <v>530</v>
      </c>
      <c r="K51" s="24">
        <v>21</v>
      </c>
      <c r="L51" s="24">
        <v>25</v>
      </c>
      <c r="M51" s="25"/>
    </row>
    <row r="52" spans="1:13" ht="13.5" customHeight="1">
      <c r="A52" s="20" t="s">
        <v>16</v>
      </c>
      <c r="B52" s="21" t="s">
        <v>144</v>
      </c>
      <c r="C52" s="22" t="s">
        <v>209</v>
      </c>
      <c r="D52" s="23">
        <v>130</v>
      </c>
      <c r="E52" s="17">
        <f t="shared" si="0"/>
        <v>128</v>
      </c>
      <c r="F52" s="24">
        <v>258</v>
      </c>
      <c r="G52" s="23"/>
      <c r="H52" s="24"/>
      <c r="I52" s="18">
        <f t="shared" si="1"/>
        <v>254</v>
      </c>
      <c r="J52" s="18">
        <v>512</v>
      </c>
      <c r="K52" s="24">
        <v>11</v>
      </c>
      <c r="L52" s="24">
        <v>22</v>
      </c>
      <c r="M52" s="25"/>
    </row>
    <row r="53" spans="1:13" ht="13.5" customHeight="1">
      <c r="A53" s="20" t="s">
        <v>17</v>
      </c>
      <c r="B53" s="28" t="s">
        <v>244</v>
      </c>
      <c r="C53" s="27" t="s">
        <v>197</v>
      </c>
      <c r="D53" s="23">
        <v>137</v>
      </c>
      <c r="E53" s="17">
        <f t="shared" si="0"/>
        <v>139</v>
      </c>
      <c r="F53" s="24">
        <v>276</v>
      </c>
      <c r="G53" s="23"/>
      <c r="H53" s="24"/>
      <c r="I53" s="18">
        <f t="shared" si="1"/>
        <v>278</v>
      </c>
      <c r="J53" s="18">
        <v>554</v>
      </c>
      <c r="K53" s="24">
        <v>26</v>
      </c>
      <c r="L53" s="24">
        <v>22</v>
      </c>
      <c r="M53" s="25"/>
    </row>
    <row r="54" spans="1:13" ht="13.5" customHeight="1">
      <c r="A54" s="20" t="s">
        <v>67</v>
      </c>
      <c r="B54" s="21" t="s">
        <v>145</v>
      </c>
      <c r="C54" s="22" t="s">
        <v>211</v>
      </c>
      <c r="D54" s="23">
        <v>135</v>
      </c>
      <c r="E54" s="17">
        <f t="shared" si="0"/>
        <v>142</v>
      </c>
      <c r="F54" s="24">
        <v>277</v>
      </c>
      <c r="G54" s="23"/>
      <c r="H54" s="24"/>
      <c r="I54" s="18">
        <f t="shared" si="1"/>
        <v>274</v>
      </c>
      <c r="J54" s="18">
        <v>551</v>
      </c>
      <c r="K54" s="24">
        <v>21</v>
      </c>
      <c r="L54" s="24">
        <v>31</v>
      </c>
      <c r="M54" s="25"/>
    </row>
    <row r="55" spans="1:13" ht="13.5" customHeight="1">
      <c r="A55" s="20" t="s">
        <v>18</v>
      </c>
      <c r="B55" s="21" t="s">
        <v>146</v>
      </c>
      <c r="C55" s="22" t="s">
        <v>198</v>
      </c>
      <c r="D55" s="23">
        <v>136</v>
      </c>
      <c r="E55" s="17">
        <f t="shared" si="0"/>
        <v>142</v>
      </c>
      <c r="F55" s="24">
        <v>278</v>
      </c>
      <c r="G55" s="23"/>
      <c r="H55" s="24"/>
      <c r="I55" s="18">
        <f t="shared" si="1"/>
        <v>278</v>
      </c>
      <c r="J55" s="18">
        <v>556</v>
      </c>
      <c r="K55" s="24">
        <v>24</v>
      </c>
      <c r="L55" s="24">
        <v>28</v>
      </c>
      <c r="M55" s="25"/>
    </row>
    <row r="56" spans="1:13" ht="13.5" customHeight="1">
      <c r="A56" s="20" t="s">
        <v>19</v>
      </c>
      <c r="B56" s="21" t="s">
        <v>147</v>
      </c>
      <c r="C56" s="22" t="s">
        <v>209</v>
      </c>
      <c r="D56" s="23">
        <v>137</v>
      </c>
      <c r="E56" s="17">
        <f t="shared" si="0"/>
        <v>141</v>
      </c>
      <c r="F56" s="24">
        <v>278</v>
      </c>
      <c r="G56" s="23"/>
      <c r="H56" s="24"/>
      <c r="I56" s="18">
        <f t="shared" si="1"/>
        <v>280</v>
      </c>
      <c r="J56" s="18">
        <v>558</v>
      </c>
      <c r="K56" s="24">
        <v>27</v>
      </c>
      <c r="L56" s="24">
        <v>24</v>
      </c>
      <c r="M56" s="25"/>
    </row>
    <row r="57" spans="1:13" ht="13.5" customHeight="1">
      <c r="A57" s="20" t="s">
        <v>68</v>
      </c>
      <c r="B57" s="26" t="s">
        <v>148</v>
      </c>
      <c r="C57" s="27" t="s">
        <v>197</v>
      </c>
      <c r="D57" s="23">
        <v>137</v>
      </c>
      <c r="E57" s="17">
        <f t="shared" si="0"/>
        <v>138</v>
      </c>
      <c r="F57" s="24">
        <v>275</v>
      </c>
      <c r="G57" s="23"/>
      <c r="H57" s="24"/>
      <c r="I57" s="18">
        <f t="shared" si="1"/>
        <v>284</v>
      </c>
      <c r="J57" s="18">
        <v>559</v>
      </c>
      <c r="K57" s="24">
        <v>28</v>
      </c>
      <c r="L57" s="24">
        <v>23</v>
      </c>
      <c r="M57" s="25"/>
    </row>
    <row r="58" spans="1:13" ht="13.5" customHeight="1">
      <c r="A58" s="20" t="s">
        <v>20</v>
      </c>
      <c r="B58" s="26" t="s">
        <v>149</v>
      </c>
      <c r="C58" s="27" t="s">
        <v>197</v>
      </c>
      <c r="D58" s="23">
        <v>138</v>
      </c>
      <c r="E58" s="17">
        <f t="shared" si="0"/>
        <v>136</v>
      </c>
      <c r="F58" s="24">
        <v>274</v>
      </c>
      <c r="G58" s="23"/>
      <c r="H58" s="24"/>
      <c r="I58" s="18">
        <f t="shared" si="1"/>
        <v>274</v>
      </c>
      <c r="J58" s="24">
        <v>548</v>
      </c>
      <c r="K58" s="24">
        <v>25</v>
      </c>
      <c r="L58" s="24">
        <v>24</v>
      </c>
      <c r="M58" s="25"/>
    </row>
    <row r="59" spans="1:13" ht="13.5" customHeight="1">
      <c r="A59" s="20" t="s">
        <v>21</v>
      </c>
      <c r="B59" s="21" t="s">
        <v>150</v>
      </c>
      <c r="C59" s="22" t="s">
        <v>198</v>
      </c>
      <c r="D59" s="23">
        <v>135</v>
      </c>
      <c r="E59" s="17">
        <f t="shared" si="0"/>
        <v>140</v>
      </c>
      <c r="F59" s="24">
        <v>275</v>
      </c>
      <c r="G59" s="23"/>
      <c r="H59" s="24"/>
      <c r="I59" s="18">
        <f t="shared" si="1"/>
        <v>256</v>
      </c>
      <c r="J59" s="24">
        <v>531</v>
      </c>
      <c r="K59" s="24">
        <v>17</v>
      </c>
      <c r="L59" s="24">
        <v>28</v>
      </c>
      <c r="M59" s="25"/>
    </row>
    <row r="60" spans="1:13" ht="13.5" customHeight="1">
      <c r="A60" s="20" t="s">
        <v>69</v>
      </c>
      <c r="B60" s="21" t="s">
        <v>151</v>
      </c>
      <c r="C60" s="22" t="s">
        <v>209</v>
      </c>
      <c r="D60" s="23">
        <v>137</v>
      </c>
      <c r="E60" s="17">
        <f t="shared" si="0"/>
        <v>143</v>
      </c>
      <c r="F60" s="24">
        <v>280</v>
      </c>
      <c r="G60" s="23"/>
      <c r="H60" s="24"/>
      <c r="I60" s="18">
        <f t="shared" si="1"/>
        <v>272</v>
      </c>
      <c r="J60" s="24">
        <v>552</v>
      </c>
      <c r="K60" s="24">
        <v>24</v>
      </c>
      <c r="L60" s="24">
        <v>28</v>
      </c>
      <c r="M60" s="25"/>
    </row>
    <row r="61" spans="1:13" ht="13.5" customHeight="1">
      <c r="A61" s="20" t="s">
        <v>22</v>
      </c>
      <c r="B61" s="21" t="s">
        <v>152</v>
      </c>
      <c r="C61" s="22" t="s">
        <v>213</v>
      </c>
      <c r="D61" s="23">
        <v>141</v>
      </c>
      <c r="E61" s="17">
        <f t="shared" si="0"/>
        <v>139</v>
      </c>
      <c r="F61" s="24">
        <v>280</v>
      </c>
      <c r="G61" s="23"/>
      <c r="H61" s="24"/>
      <c r="I61" s="18">
        <f t="shared" si="1"/>
        <v>281</v>
      </c>
      <c r="J61" s="24">
        <v>561</v>
      </c>
      <c r="K61" s="24">
        <v>28</v>
      </c>
      <c r="L61" s="24">
        <v>22</v>
      </c>
      <c r="M61" s="25"/>
    </row>
    <row r="62" spans="1:13" ht="13.5" customHeight="1">
      <c r="A62" s="20" t="s">
        <v>23</v>
      </c>
      <c r="B62" s="26" t="s">
        <v>153</v>
      </c>
      <c r="C62" s="27" t="s">
        <v>197</v>
      </c>
      <c r="D62" s="23">
        <v>131</v>
      </c>
      <c r="E62" s="17">
        <f t="shared" si="0"/>
        <v>129</v>
      </c>
      <c r="F62" s="24">
        <v>260</v>
      </c>
      <c r="G62" s="23"/>
      <c r="H62" s="24"/>
      <c r="I62" s="18">
        <f t="shared" si="1"/>
        <v>263</v>
      </c>
      <c r="J62" s="24">
        <v>523</v>
      </c>
      <c r="K62" s="24">
        <v>21</v>
      </c>
      <c r="L62" s="24">
        <v>22</v>
      </c>
      <c r="M62" s="25"/>
    </row>
    <row r="63" spans="1:13" ht="13.5" customHeight="1">
      <c r="A63" s="20" t="s">
        <v>71</v>
      </c>
      <c r="B63" s="26" t="s">
        <v>154</v>
      </c>
      <c r="C63" s="27" t="s">
        <v>198</v>
      </c>
      <c r="D63" s="23">
        <v>123</v>
      </c>
      <c r="E63" s="17">
        <f t="shared" si="0"/>
        <v>121</v>
      </c>
      <c r="F63" s="24">
        <v>244</v>
      </c>
      <c r="G63" s="23"/>
      <c r="H63" s="24"/>
      <c r="I63" s="18">
        <f t="shared" si="1"/>
        <v>242</v>
      </c>
      <c r="J63" s="24">
        <v>486</v>
      </c>
      <c r="K63" s="24">
        <v>9</v>
      </c>
      <c r="L63" s="24">
        <v>16</v>
      </c>
      <c r="M63" s="25"/>
    </row>
    <row r="64" spans="1:13" ht="13.5" customHeight="1">
      <c r="A64" s="20" t="s">
        <v>24</v>
      </c>
      <c r="B64" s="29" t="s">
        <v>155</v>
      </c>
      <c r="C64" s="30" t="s">
        <v>198</v>
      </c>
      <c r="D64" s="23">
        <v>137</v>
      </c>
      <c r="E64" s="17">
        <f t="shared" si="0"/>
        <v>141</v>
      </c>
      <c r="F64" s="24">
        <v>278</v>
      </c>
      <c r="G64" s="23"/>
      <c r="H64" s="24"/>
      <c r="I64" s="18">
        <f t="shared" si="1"/>
        <v>275</v>
      </c>
      <c r="J64" s="24">
        <v>553</v>
      </c>
      <c r="K64" s="24">
        <v>15</v>
      </c>
      <c r="L64" s="24">
        <v>43</v>
      </c>
      <c r="M64" s="25"/>
    </row>
    <row r="65" spans="1:13" ht="13.5" customHeight="1">
      <c r="A65" s="20" t="s">
        <v>25</v>
      </c>
      <c r="B65" s="21" t="s">
        <v>156</v>
      </c>
      <c r="C65" s="22" t="s">
        <v>213</v>
      </c>
      <c r="D65" s="23">
        <v>138</v>
      </c>
      <c r="E65" s="17">
        <f t="shared" si="0"/>
        <v>132</v>
      </c>
      <c r="F65" s="24">
        <v>270</v>
      </c>
      <c r="G65" s="23"/>
      <c r="H65" s="24"/>
      <c r="I65" s="18">
        <f t="shared" si="1"/>
        <v>264</v>
      </c>
      <c r="J65" s="24">
        <v>534</v>
      </c>
      <c r="K65" s="24">
        <v>16</v>
      </c>
      <c r="L65" s="24">
        <v>28</v>
      </c>
      <c r="M65" s="25"/>
    </row>
    <row r="66" spans="1:13" ht="13.5" customHeight="1">
      <c r="A66" s="20" t="s">
        <v>72</v>
      </c>
      <c r="B66" s="26" t="s">
        <v>157</v>
      </c>
      <c r="C66" s="27" t="s">
        <v>197</v>
      </c>
      <c r="D66" s="23">
        <v>144</v>
      </c>
      <c r="E66" s="17">
        <f t="shared" si="0"/>
        <v>134</v>
      </c>
      <c r="F66" s="24">
        <v>278</v>
      </c>
      <c r="G66" s="23"/>
      <c r="H66" s="24"/>
      <c r="I66" s="18">
        <f t="shared" si="1"/>
        <v>276</v>
      </c>
      <c r="J66" s="24">
        <v>554</v>
      </c>
      <c r="K66" s="24">
        <v>32</v>
      </c>
      <c r="L66" s="24">
        <v>17</v>
      </c>
      <c r="M66" s="25"/>
    </row>
    <row r="67" spans="1:13" ht="13.5" customHeight="1">
      <c r="A67" s="20" t="s">
        <v>26</v>
      </c>
      <c r="B67" s="26" t="s">
        <v>158</v>
      </c>
      <c r="C67" s="27" t="s">
        <v>197</v>
      </c>
      <c r="D67" s="23">
        <v>131</v>
      </c>
      <c r="E67" s="17">
        <f t="shared" si="0"/>
        <v>136</v>
      </c>
      <c r="F67" s="24">
        <v>267</v>
      </c>
      <c r="G67" s="23"/>
      <c r="H67" s="24"/>
      <c r="I67" s="18">
        <f t="shared" si="1"/>
        <v>271</v>
      </c>
      <c r="J67" s="24">
        <v>538</v>
      </c>
      <c r="K67" s="24">
        <v>16</v>
      </c>
      <c r="L67" s="24">
        <v>30</v>
      </c>
      <c r="M67" s="25"/>
    </row>
    <row r="68" spans="1:13" ht="13.5" customHeight="1">
      <c r="A68" s="20" t="s">
        <v>27</v>
      </c>
      <c r="B68" s="21" t="s">
        <v>159</v>
      </c>
      <c r="C68" s="22" t="s">
        <v>206</v>
      </c>
      <c r="D68" s="23">
        <v>139</v>
      </c>
      <c r="E68" s="17">
        <f t="shared" si="0"/>
        <v>140</v>
      </c>
      <c r="F68" s="24">
        <v>279</v>
      </c>
      <c r="G68" s="23"/>
      <c r="H68" s="24"/>
      <c r="I68" s="18">
        <f t="shared" si="1"/>
        <v>265</v>
      </c>
      <c r="J68" s="24">
        <v>544</v>
      </c>
      <c r="K68" s="24">
        <v>24</v>
      </c>
      <c r="L68" s="24">
        <v>27</v>
      </c>
      <c r="M68" s="25"/>
    </row>
    <row r="69" spans="1:13" ht="13.5" customHeight="1">
      <c r="A69" s="20" t="s">
        <v>73</v>
      </c>
      <c r="B69" s="21" t="s">
        <v>160</v>
      </c>
      <c r="C69" s="22" t="s">
        <v>213</v>
      </c>
      <c r="D69" s="23">
        <v>137</v>
      </c>
      <c r="E69" s="17">
        <f aca="true" t="shared" si="2" ref="E69:E106">F69-D69</f>
        <v>134</v>
      </c>
      <c r="F69" s="24">
        <v>271</v>
      </c>
      <c r="G69" s="23"/>
      <c r="H69" s="31"/>
      <c r="I69" s="18">
        <f aca="true" t="shared" si="3" ref="I69:I106">J69-F69</f>
        <v>267</v>
      </c>
      <c r="J69" s="24">
        <v>538</v>
      </c>
      <c r="K69" s="24">
        <v>20</v>
      </c>
      <c r="L69" s="24">
        <v>21</v>
      </c>
      <c r="M69" s="25"/>
    </row>
    <row r="70" spans="1:13" ht="13.5" customHeight="1">
      <c r="A70" s="20" t="s">
        <v>245</v>
      </c>
      <c r="B70" s="21" t="s">
        <v>161</v>
      </c>
      <c r="C70" s="22" t="s">
        <v>213</v>
      </c>
      <c r="D70" s="23">
        <v>136</v>
      </c>
      <c r="E70" s="17">
        <f t="shared" si="2"/>
        <v>131</v>
      </c>
      <c r="F70" s="24">
        <v>267</v>
      </c>
      <c r="G70" s="23"/>
      <c r="H70" s="24"/>
      <c r="I70" s="18">
        <f t="shared" si="3"/>
        <v>277</v>
      </c>
      <c r="J70" s="24">
        <v>544</v>
      </c>
      <c r="K70" s="24">
        <v>19</v>
      </c>
      <c r="L70" s="24">
        <v>27</v>
      </c>
      <c r="M70" s="25"/>
    </row>
    <row r="71" spans="1:13" ht="13.5" customHeight="1">
      <c r="A71" s="32" t="s">
        <v>246</v>
      </c>
      <c r="B71" s="26" t="s">
        <v>162</v>
      </c>
      <c r="C71" s="27" t="s">
        <v>197</v>
      </c>
      <c r="D71" s="23">
        <v>133</v>
      </c>
      <c r="E71" s="17">
        <f t="shared" si="2"/>
        <v>134</v>
      </c>
      <c r="F71" s="24">
        <v>267</v>
      </c>
      <c r="G71" s="23"/>
      <c r="H71" s="24"/>
      <c r="I71" s="18">
        <f t="shared" si="3"/>
        <v>271</v>
      </c>
      <c r="J71" s="24">
        <v>538</v>
      </c>
      <c r="K71" s="24">
        <v>15</v>
      </c>
      <c r="L71" s="24">
        <v>30</v>
      </c>
      <c r="M71" s="25"/>
    </row>
    <row r="72" spans="1:13" ht="13.5" customHeight="1">
      <c r="A72" s="32" t="s">
        <v>247</v>
      </c>
      <c r="B72" s="21" t="s">
        <v>163</v>
      </c>
      <c r="C72" s="22" t="s">
        <v>206</v>
      </c>
      <c r="D72" s="23">
        <v>129</v>
      </c>
      <c r="E72" s="17">
        <f t="shared" si="2"/>
        <v>140</v>
      </c>
      <c r="F72" s="24">
        <v>269</v>
      </c>
      <c r="G72" s="23"/>
      <c r="H72" s="24"/>
      <c r="I72" s="18">
        <f t="shared" si="3"/>
        <v>266</v>
      </c>
      <c r="J72" s="24">
        <v>535</v>
      </c>
      <c r="K72" s="24">
        <v>20</v>
      </c>
      <c r="L72" s="24">
        <v>29</v>
      </c>
      <c r="M72" s="25"/>
    </row>
    <row r="73" spans="1:13" ht="13.5" customHeight="1">
      <c r="A73" s="20" t="s">
        <v>74</v>
      </c>
      <c r="B73" s="21" t="s">
        <v>164</v>
      </c>
      <c r="C73" s="22" t="s">
        <v>206</v>
      </c>
      <c r="D73" s="23">
        <v>122</v>
      </c>
      <c r="E73" s="17">
        <f t="shared" si="2"/>
        <v>131</v>
      </c>
      <c r="F73" s="24">
        <v>253</v>
      </c>
      <c r="G73" s="23"/>
      <c r="H73" s="24"/>
      <c r="I73" s="18">
        <f t="shared" si="3"/>
        <v>253</v>
      </c>
      <c r="J73" s="24">
        <v>506</v>
      </c>
      <c r="K73" s="24">
        <v>9</v>
      </c>
      <c r="L73" s="24">
        <v>25</v>
      </c>
      <c r="M73" s="25"/>
    </row>
    <row r="74" spans="1:13" ht="13.5" customHeight="1">
      <c r="A74" s="32" t="s">
        <v>28</v>
      </c>
      <c r="B74" s="21" t="s">
        <v>165</v>
      </c>
      <c r="C74" s="22" t="s">
        <v>215</v>
      </c>
      <c r="D74" s="23">
        <v>115</v>
      </c>
      <c r="E74" s="17">
        <f t="shared" si="2"/>
        <v>128</v>
      </c>
      <c r="F74" s="24">
        <v>243</v>
      </c>
      <c r="G74" s="23"/>
      <c r="H74" s="24"/>
      <c r="I74" s="18">
        <f t="shared" si="3"/>
        <v>267</v>
      </c>
      <c r="J74" s="24">
        <v>510</v>
      </c>
      <c r="K74" s="24">
        <v>12</v>
      </c>
      <c r="L74" s="24">
        <v>25</v>
      </c>
      <c r="M74" s="25"/>
    </row>
    <row r="75" spans="1:13" ht="13.5" customHeight="1">
      <c r="A75" s="32" t="s">
        <v>75</v>
      </c>
      <c r="B75" s="26" t="s">
        <v>166</v>
      </c>
      <c r="C75" s="27" t="s">
        <v>197</v>
      </c>
      <c r="D75" s="23">
        <v>127</v>
      </c>
      <c r="E75" s="17">
        <f t="shared" si="2"/>
        <v>137</v>
      </c>
      <c r="F75" s="24">
        <v>264</v>
      </c>
      <c r="G75" s="23"/>
      <c r="H75" s="24"/>
      <c r="I75" s="18">
        <f t="shared" si="3"/>
        <v>270</v>
      </c>
      <c r="J75" s="24">
        <v>534</v>
      </c>
      <c r="K75" s="24">
        <v>19</v>
      </c>
      <c r="L75" s="24">
        <v>27</v>
      </c>
      <c r="M75" s="25" t="s">
        <v>248</v>
      </c>
    </row>
    <row r="76" spans="1:13" ht="13.5" customHeight="1">
      <c r="A76" s="20" t="s">
        <v>76</v>
      </c>
      <c r="B76" s="21" t="s">
        <v>167</v>
      </c>
      <c r="C76" s="22" t="s">
        <v>199</v>
      </c>
      <c r="D76" s="23">
        <v>142</v>
      </c>
      <c r="E76" s="17">
        <f t="shared" si="2"/>
        <v>139</v>
      </c>
      <c r="F76" s="24">
        <v>281</v>
      </c>
      <c r="G76" s="23"/>
      <c r="H76" s="24"/>
      <c r="I76" s="18">
        <f t="shared" si="3"/>
        <v>280</v>
      </c>
      <c r="J76" s="24">
        <v>561</v>
      </c>
      <c r="K76" s="24">
        <v>27</v>
      </c>
      <c r="L76" s="24">
        <v>27</v>
      </c>
      <c r="M76" s="25"/>
    </row>
    <row r="77" spans="1:13" ht="13.5" customHeight="1">
      <c r="A77" s="32" t="s">
        <v>29</v>
      </c>
      <c r="B77" s="26" t="s">
        <v>168</v>
      </c>
      <c r="C77" s="27" t="s">
        <v>206</v>
      </c>
      <c r="D77" s="23">
        <v>128</v>
      </c>
      <c r="E77" s="17">
        <f t="shared" si="2"/>
        <v>137</v>
      </c>
      <c r="F77" s="24">
        <v>265</v>
      </c>
      <c r="G77" s="23"/>
      <c r="H77" s="24"/>
      <c r="I77" s="18">
        <f t="shared" si="3"/>
        <v>262</v>
      </c>
      <c r="J77" s="24">
        <v>527</v>
      </c>
      <c r="K77" s="24">
        <v>19</v>
      </c>
      <c r="L77" s="24">
        <v>19</v>
      </c>
      <c r="M77" s="25"/>
    </row>
    <row r="78" spans="1:13" ht="13.5" customHeight="1">
      <c r="A78" s="32" t="s">
        <v>77</v>
      </c>
      <c r="B78" s="21" t="s">
        <v>169</v>
      </c>
      <c r="C78" s="22" t="s">
        <v>216</v>
      </c>
      <c r="D78" s="23">
        <v>142</v>
      </c>
      <c r="E78" s="17">
        <f t="shared" si="2"/>
        <v>132</v>
      </c>
      <c r="F78" s="24">
        <v>274</v>
      </c>
      <c r="G78" s="23"/>
      <c r="H78" s="24"/>
      <c r="I78" s="18">
        <f t="shared" si="3"/>
        <v>276</v>
      </c>
      <c r="J78" s="24">
        <v>550</v>
      </c>
      <c r="K78" s="24">
        <v>22</v>
      </c>
      <c r="L78" s="24">
        <v>27</v>
      </c>
      <c r="M78" s="25"/>
    </row>
    <row r="79" spans="1:13" ht="13.5" customHeight="1">
      <c r="A79" s="20" t="s">
        <v>78</v>
      </c>
      <c r="B79" s="21" t="s">
        <v>170</v>
      </c>
      <c r="C79" s="22" t="s">
        <v>216</v>
      </c>
      <c r="D79" s="23">
        <v>135</v>
      </c>
      <c r="E79" s="17">
        <f t="shared" si="2"/>
        <v>139</v>
      </c>
      <c r="F79" s="24">
        <v>274</v>
      </c>
      <c r="G79" s="23"/>
      <c r="H79" s="24"/>
      <c r="I79" s="18">
        <f t="shared" si="3"/>
        <v>261</v>
      </c>
      <c r="J79" s="24">
        <v>535</v>
      </c>
      <c r="K79" s="24">
        <v>21</v>
      </c>
      <c r="L79" s="24">
        <v>19</v>
      </c>
      <c r="M79" s="25"/>
    </row>
    <row r="80" spans="1:13" ht="13.5" customHeight="1">
      <c r="A80" s="32" t="s">
        <v>30</v>
      </c>
      <c r="B80" s="21" t="s">
        <v>171</v>
      </c>
      <c r="C80" s="22" t="s">
        <v>199</v>
      </c>
      <c r="D80" s="23">
        <v>139</v>
      </c>
      <c r="E80" s="17">
        <f t="shared" si="2"/>
        <v>135</v>
      </c>
      <c r="F80" s="24">
        <v>274</v>
      </c>
      <c r="G80" s="23"/>
      <c r="H80" s="24"/>
      <c r="I80" s="18">
        <f t="shared" si="3"/>
        <v>270</v>
      </c>
      <c r="J80" s="24">
        <v>544</v>
      </c>
      <c r="K80" s="24">
        <v>20</v>
      </c>
      <c r="L80" s="24">
        <v>28</v>
      </c>
      <c r="M80" s="25"/>
    </row>
    <row r="81" spans="1:13" ht="13.5" customHeight="1">
      <c r="A81" s="32" t="s">
        <v>79</v>
      </c>
      <c r="B81" s="26" t="s">
        <v>172</v>
      </c>
      <c r="C81" s="27" t="s">
        <v>206</v>
      </c>
      <c r="D81" s="23">
        <v>126</v>
      </c>
      <c r="E81" s="17">
        <f t="shared" si="2"/>
        <v>137</v>
      </c>
      <c r="F81" s="24">
        <v>263</v>
      </c>
      <c r="G81" s="23"/>
      <c r="H81" s="24"/>
      <c r="I81" s="18">
        <f t="shared" si="3"/>
        <v>274</v>
      </c>
      <c r="J81" s="24">
        <v>537</v>
      </c>
      <c r="K81" s="24">
        <v>22</v>
      </c>
      <c r="L81" s="24">
        <v>24</v>
      </c>
      <c r="M81" s="25" t="s">
        <v>226</v>
      </c>
    </row>
    <row r="82" spans="1:13" ht="13.5" customHeight="1">
      <c r="A82" s="20" t="s">
        <v>80</v>
      </c>
      <c r="B82" s="21" t="s">
        <v>173</v>
      </c>
      <c r="C82" s="22" t="s">
        <v>208</v>
      </c>
      <c r="D82" s="23">
        <v>127</v>
      </c>
      <c r="E82" s="17">
        <f t="shared" si="2"/>
        <v>140</v>
      </c>
      <c r="F82" s="24">
        <v>267</v>
      </c>
      <c r="G82" s="23"/>
      <c r="H82" s="24"/>
      <c r="I82" s="18">
        <f t="shared" si="3"/>
        <v>282</v>
      </c>
      <c r="J82" s="24">
        <v>549</v>
      </c>
      <c r="K82" s="24">
        <v>25</v>
      </c>
      <c r="L82" s="24">
        <v>23</v>
      </c>
      <c r="M82" s="25"/>
    </row>
    <row r="83" spans="1:13" ht="13.5" customHeight="1">
      <c r="A83" s="32" t="s">
        <v>31</v>
      </c>
      <c r="B83" s="21" t="s">
        <v>174</v>
      </c>
      <c r="C83" s="22" t="s">
        <v>217</v>
      </c>
      <c r="D83" s="23">
        <v>134</v>
      </c>
      <c r="E83" s="17">
        <f t="shared" si="2"/>
        <v>144</v>
      </c>
      <c r="F83" s="24">
        <v>278</v>
      </c>
      <c r="G83" s="23"/>
      <c r="H83" s="24"/>
      <c r="I83" s="18">
        <f t="shared" si="3"/>
        <v>269</v>
      </c>
      <c r="J83" s="24">
        <v>547</v>
      </c>
      <c r="K83" s="24">
        <v>26</v>
      </c>
      <c r="L83" s="24">
        <v>21</v>
      </c>
      <c r="M83" s="25"/>
    </row>
    <row r="84" spans="1:13" ht="13.5" customHeight="1">
      <c r="A84" s="32" t="s">
        <v>81</v>
      </c>
      <c r="B84" s="21" t="s">
        <v>175</v>
      </c>
      <c r="C84" s="22" t="s">
        <v>199</v>
      </c>
      <c r="D84" s="23">
        <v>140</v>
      </c>
      <c r="E84" s="17">
        <f t="shared" si="2"/>
        <v>138</v>
      </c>
      <c r="F84" s="24">
        <v>278</v>
      </c>
      <c r="G84" s="23"/>
      <c r="H84" s="24"/>
      <c r="I84" s="18">
        <f t="shared" si="3"/>
        <v>286</v>
      </c>
      <c r="J84" s="24">
        <v>564</v>
      </c>
      <c r="K84" s="24">
        <v>33</v>
      </c>
      <c r="L84" s="24">
        <v>19</v>
      </c>
      <c r="M84" s="25"/>
    </row>
    <row r="85" spans="1:13" ht="13.5" customHeight="1">
      <c r="A85" s="20" t="s">
        <v>82</v>
      </c>
      <c r="B85" s="21" t="s">
        <v>176</v>
      </c>
      <c r="C85" s="22" t="s">
        <v>199</v>
      </c>
      <c r="D85" s="23"/>
      <c r="E85" s="17"/>
      <c r="F85" s="24">
        <v>254</v>
      </c>
      <c r="G85" s="23"/>
      <c r="H85" s="24"/>
      <c r="I85" s="18">
        <f t="shared" si="3"/>
        <v>267</v>
      </c>
      <c r="J85" s="24">
        <v>521</v>
      </c>
      <c r="K85" s="24">
        <v>16</v>
      </c>
      <c r="L85" s="24">
        <v>23</v>
      </c>
      <c r="M85" s="25"/>
    </row>
    <row r="86" spans="1:13" ht="13.5" customHeight="1">
      <c r="A86" s="32" t="s">
        <v>32</v>
      </c>
      <c r="B86" s="21" t="s">
        <v>177</v>
      </c>
      <c r="C86" s="22" t="s">
        <v>208</v>
      </c>
      <c r="D86" s="23">
        <v>134</v>
      </c>
      <c r="E86" s="17">
        <f t="shared" si="2"/>
        <v>141</v>
      </c>
      <c r="F86" s="24">
        <v>275</v>
      </c>
      <c r="G86" s="23"/>
      <c r="H86" s="24"/>
      <c r="I86" s="18">
        <f t="shared" si="3"/>
        <v>277</v>
      </c>
      <c r="J86" s="24">
        <v>552</v>
      </c>
      <c r="K86" s="24">
        <v>24</v>
      </c>
      <c r="L86" s="24">
        <v>24</v>
      </c>
      <c r="M86" s="25"/>
    </row>
    <row r="87" spans="1:13" ht="13.5" customHeight="1">
      <c r="A87" s="32" t="s">
        <v>83</v>
      </c>
      <c r="B87" s="26" t="s">
        <v>178</v>
      </c>
      <c r="C87" s="27" t="s">
        <v>217</v>
      </c>
      <c r="D87" s="23">
        <v>126</v>
      </c>
      <c r="E87" s="17">
        <f t="shared" si="2"/>
        <v>134</v>
      </c>
      <c r="F87" s="24">
        <v>260</v>
      </c>
      <c r="G87" s="23"/>
      <c r="H87" s="24"/>
      <c r="I87" s="18">
        <f t="shared" si="3"/>
        <v>265</v>
      </c>
      <c r="J87" s="24">
        <v>525</v>
      </c>
      <c r="K87" s="24">
        <v>13</v>
      </c>
      <c r="L87" s="24">
        <v>27</v>
      </c>
      <c r="M87" s="25"/>
    </row>
    <row r="88" spans="1:13" ht="13.5" customHeight="1">
      <c r="A88" s="20" t="s">
        <v>84</v>
      </c>
      <c r="B88" s="26" t="s">
        <v>179</v>
      </c>
      <c r="C88" s="27" t="s">
        <v>217</v>
      </c>
      <c r="D88" s="23">
        <v>135</v>
      </c>
      <c r="E88" s="17">
        <f t="shared" si="2"/>
        <v>135</v>
      </c>
      <c r="F88" s="24">
        <v>270</v>
      </c>
      <c r="G88" s="23"/>
      <c r="H88" s="24"/>
      <c r="I88" s="18">
        <f t="shared" si="3"/>
        <v>262</v>
      </c>
      <c r="J88" s="24">
        <v>532</v>
      </c>
      <c r="K88" s="24">
        <v>17</v>
      </c>
      <c r="L88" s="24">
        <v>22</v>
      </c>
      <c r="M88" s="25"/>
    </row>
    <row r="89" spans="1:13" ht="13.5" customHeight="1">
      <c r="A89" s="32" t="s">
        <v>33</v>
      </c>
      <c r="B89" s="21" t="s">
        <v>180</v>
      </c>
      <c r="C89" s="22" t="s">
        <v>199</v>
      </c>
      <c r="D89" s="23">
        <v>133</v>
      </c>
      <c r="E89" s="17">
        <f t="shared" si="2"/>
        <v>134</v>
      </c>
      <c r="F89" s="24">
        <v>267</v>
      </c>
      <c r="G89" s="23"/>
      <c r="H89" s="24"/>
      <c r="I89" s="18">
        <f t="shared" si="3"/>
        <v>270</v>
      </c>
      <c r="J89" s="24">
        <v>537</v>
      </c>
      <c r="K89" s="24">
        <v>19</v>
      </c>
      <c r="L89" s="24">
        <v>24</v>
      </c>
      <c r="M89" s="25"/>
    </row>
    <row r="90" spans="1:13" ht="13.5" customHeight="1">
      <c r="A90" s="32" t="s">
        <v>85</v>
      </c>
      <c r="B90" s="26" t="s">
        <v>181</v>
      </c>
      <c r="C90" s="27" t="s">
        <v>207</v>
      </c>
      <c r="D90" s="23">
        <v>113</v>
      </c>
      <c r="E90" s="17">
        <f t="shared" si="2"/>
        <v>135</v>
      </c>
      <c r="F90" s="24">
        <v>248</v>
      </c>
      <c r="G90" s="23"/>
      <c r="H90" s="24"/>
      <c r="I90" s="18">
        <f t="shared" si="3"/>
        <v>259</v>
      </c>
      <c r="J90" s="24">
        <v>507</v>
      </c>
      <c r="K90" s="24">
        <v>19</v>
      </c>
      <c r="L90" s="24">
        <v>14</v>
      </c>
      <c r="M90" s="25"/>
    </row>
    <row r="91" spans="1:13" ht="13.5" customHeight="1">
      <c r="A91" s="20" t="s">
        <v>86</v>
      </c>
      <c r="B91" s="21" t="s">
        <v>182</v>
      </c>
      <c r="C91" s="22" t="s">
        <v>207</v>
      </c>
      <c r="D91" s="23">
        <v>141</v>
      </c>
      <c r="E91" s="17">
        <f t="shared" si="2"/>
        <v>142</v>
      </c>
      <c r="F91" s="24">
        <v>283</v>
      </c>
      <c r="G91" s="23"/>
      <c r="H91" s="24"/>
      <c r="I91" s="18">
        <f t="shared" si="3"/>
        <v>276</v>
      </c>
      <c r="J91" s="24">
        <v>559</v>
      </c>
      <c r="K91" s="24">
        <v>28</v>
      </c>
      <c r="L91" s="24">
        <v>24</v>
      </c>
      <c r="M91" s="25"/>
    </row>
    <row r="92" spans="1:13" ht="13.5" customHeight="1">
      <c r="A92" s="32" t="s">
        <v>34</v>
      </c>
      <c r="B92" s="21" t="s">
        <v>183</v>
      </c>
      <c r="C92" s="22" t="s">
        <v>219</v>
      </c>
      <c r="D92" s="23">
        <v>139</v>
      </c>
      <c r="E92" s="17">
        <f t="shared" si="2"/>
        <v>138</v>
      </c>
      <c r="F92" s="24">
        <v>277</v>
      </c>
      <c r="G92" s="23"/>
      <c r="H92" s="24"/>
      <c r="I92" s="18">
        <f t="shared" si="3"/>
        <v>281</v>
      </c>
      <c r="J92" s="24">
        <v>558</v>
      </c>
      <c r="K92" s="24">
        <v>27</v>
      </c>
      <c r="L92" s="24">
        <v>24</v>
      </c>
      <c r="M92" s="25"/>
    </row>
    <row r="93" spans="1:13" ht="13.5" customHeight="1">
      <c r="A93" s="32" t="s">
        <v>87</v>
      </c>
      <c r="B93" s="21" t="s">
        <v>184</v>
      </c>
      <c r="C93" s="22" t="s">
        <v>200</v>
      </c>
      <c r="D93" s="23">
        <v>140</v>
      </c>
      <c r="E93" s="17">
        <f t="shared" si="2"/>
        <v>137</v>
      </c>
      <c r="F93" s="24">
        <v>277</v>
      </c>
      <c r="G93" s="23"/>
      <c r="H93" s="24"/>
      <c r="I93" s="18">
        <f t="shared" si="3"/>
        <v>274</v>
      </c>
      <c r="J93" s="24">
        <v>551</v>
      </c>
      <c r="K93" s="24">
        <v>24</v>
      </c>
      <c r="L93" s="24">
        <v>27</v>
      </c>
      <c r="M93" s="25"/>
    </row>
    <row r="94" spans="1:13" ht="13.5" customHeight="1">
      <c r="A94" s="20" t="s">
        <v>88</v>
      </c>
      <c r="B94" s="26" t="s">
        <v>185</v>
      </c>
      <c r="C94" s="27" t="s">
        <v>200</v>
      </c>
      <c r="D94" s="23">
        <v>134</v>
      </c>
      <c r="E94" s="17">
        <f t="shared" si="2"/>
        <v>130</v>
      </c>
      <c r="F94" s="24">
        <v>264</v>
      </c>
      <c r="G94" s="23"/>
      <c r="H94" s="24"/>
      <c r="I94" s="18">
        <f t="shared" si="3"/>
        <v>257</v>
      </c>
      <c r="J94" s="24">
        <v>521</v>
      </c>
      <c r="K94" s="24">
        <v>17</v>
      </c>
      <c r="L94" s="24">
        <v>17</v>
      </c>
      <c r="M94" s="25"/>
    </row>
    <row r="95" spans="1:13" ht="13.5" customHeight="1">
      <c r="A95" s="32" t="s">
        <v>35</v>
      </c>
      <c r="B95" s="21" t="s">
        <v>186</v>
      </c>
      <c r="C95" s="22" t="s">
        <v>207</v>
      </c>
      <c r="D95" s="23">
        <v>135</v>
      </c>
      <c r="E95" s="17">
        <f t="shared" si="2"/>
        <v>122</v>
      </c>
      <c r="F95" s="24">
        <v>257</v>
      </c>
      <c r="G95" s="23"/>
      <c r="H95" s="24"/>
      <c r="I95" s="18">
        <f t="shared" si="3"/>
        <v>262</v>
      </c>
      <c r="J95" s="24">
        <v>519</v>
      </c>
      <c r="K95" s="24">
        <v>20</v>
      </c>
      <c r="L95" s="24">
        <v>18</v>
      </c>
      <c r="M95" s="25"/>
    </row>
    <row r="96" spans="1:13" ht="13.5" customHeight="1">
      <c r="A96" s="32" t="s">
        <v>89</v>
      </c>
      <c r="B96" s="21" t="s">
        <v>187</v>
      </c>
      <c r="C96" s="22" t="s">
        <v>219</v>
      </c>
      <c r="D96" s="23">
        <v>140</v>
      </c>
      <c r="E96" s="17">
        <f t="shared" si="2"/>
        <v>140</v>
      </c>
      <c r="F96" s="24">
        <v>280</v>
      </c>
      <c r="G96" s="23"/>
      <c r="H96" s="24"/>
      <c r="I96" s="18">
        <f t="shared" si="3"/>
        <v>275</v>
      </c>
      <c r="J96" s="24">
        <v>555</v>
      </c>
      <c r="K96" s="24">
        <v>24</v>
      </c>
      <c r="L96" s="24">
        <v>27</v>
      </c>
      <c r="M96" s="25"/>
    </row>
    <row r="97" spans="1:13" ht="13.5" customHeight="1">
      <c r="A97" s="20" t="s">
        <v>90</v>
      </c>
      <c r="B97" s="21" t="s">
        <v>188</v>
      </c>
      <c r="C97" s="22" t="s">
        <v>219</v>
      </c>
      <c r="D97" s="23">
        <v>134</v>
      </c>
      <c r="E97" s="17">
        <f t="shared" si="2"/>
        <v>129</v>
      </c>
      <c r="F97" s="24">
        <v>263</v>
      </c>
      <c r="G97" s="23"/>
      <c r="H97" s="24"/>
      <c r="I97" s="18">
        <f t="shared" si="3"/>
        <v>258</v>
      </c>
      <c r="J97" s="24">
        <v>521</v>
      </c>
      <c r="K97" s="24">
        <v>18</v>
      </c>
      <c r="L97" s="24">
        <v>19</v>
      </c>
      <c r="M97" s="25"/>
    </row>
    <row r="98" spans="1:13" ht="13.5" customHeight="1">
      <c r="A98" s="32" t="s">
        <v>36</v>
      </c>
      <c r="B98" s="21" t="s">
        <v>189</v>
      </c>
      <c r="C98" s="22" t="s">
        <v>201</v>
      </c>
      <c r="D98" s="23">
        <v>140</v>
      </c>
      <c r="E98" s="17">
        <f t="shared" si="2"/>
        <v>139</v>
      </c>
      <c r="F98" s="24">
        <v>279</v>
      </c>
      <c r="G98" s="23"/>
      <c r="H98" s="24"/>
      <c r="I98" s="18">
        <f t="shared" si="3"/>
        <v>277</v>
      </c>
      <c r="J98" s="24">
        <v>556</v>
      </c>
      <c r="K98" s="24">
        <v>24</v>
      </c>
      <c r="L98" s="24">
        <v>30</v>
      </c>
      <c r="M98" s="25"/>
    </row>
    <row r="99" spans="1:13" ht="13.5" customHeight="1">
      <c r="A99" s="32" t="s">
        <v>91</v>
      </c>
      <c r="B99" s="21" t="s">
        <v>190</v>
      </c>
      <c r="C99" s="22" t="s">
        <v>207</v>
      </c>
      <c r="D99" s="23">
        <v>141</v>
      </c>
      <c r="E99" s="17">
        <f t="shared" si="2"/>
        <v>141</v>
      </c>
      <c r="F99" s="24">
        <v>282</v>
      </c>
      <c r="G99" s="23"/>
      <c r="H99" s="24"/>
      <c r="I99" s="18">
        <f t="shared" si="3"/>
        <v>281</v>
      </c>
      <c r="J99" s="24">
        <v>563</v>
      </c>
      <c r="K99" s="24">
        <v>26</v>
      </c>
      <c r="L99" s="24">
        <v>31</v>
      </c>
      <c r="M99" s="25"/>
    </row>
    <row r="100" spans="1:13" ht="13.5" customHeight="1">
      <c r="A100" s="20" t="s">
        <v>92</v>
      </c>
      <c r="B100" s="21" t="s">
        <v>191</v>
      </c>
      <c r="C100" s="22" t="s">
        <v>201</v>
      </c>
      <c r="D100" s="23">
        <v>123</v>
      </c>
      <c r="E100" s="17">
        <f t="shared" si="2"/>
        <v>127</v>
      </c>
      <c r="F100" s="24">
        <v>250</v>
      </c>
      <c r="G100" s="23"/>
      <c r="H100" s="24"/>
      <c r="I100" s="18">
        <f t="shared" si="3"/>
        <v>237</v>
      </c>
      <c r="J100" s="24">
        <v>487</v>
      </c>
      <c r="K100" s="24">
        <v>11</v>
      </c>
      <c r="L100" s="24">
        <v>21</v>
      </c>
      <c r="M100" s="25"/>
    </row>
    <row r="101" spans="1:13" ht="13.5" customHeight="1">
      <c r="A101" s="32" t="s">
        <v>1</v>
      </c>
      <c r="B101" s="26" t="s">
        <v>192</v>
      </c>
      <c r="C101" s="27" t="s">
        <v>207</v>
      </c>
      <c r="D101" s="23">
        <v>139</v>
      </c>
      <c r="E101" s="17">
        <f t="shared" si="2"/>
        <v>132</v>
      </c>
      <c r="F101" s="24">
        <v>271</v>
      </c>
      <c r="G101" s="23"/>
      <c r="H101" s="24"/>
      <c r="I101" s="18">
        <f t="shared" si="3"/>
        <v>274</v>
      </c>
      <c r="J101" s="24">
        <v>545</v>
      </c>
      <c r="K101" s="24">
        <v>19</v>
      </c>
      <c r="L101" s="24">
        <v>29</v>
      </c>
      <c r="M101" s="25"/>
    </row>
    <row r="102" spans="1:13" ht="13.5" customHeight="1">
      <c r="A102" s="32" t="s">
        <v>93</v>
      </c>
      <c r="B102" s="21" t="s">
        <v>193</v>
      </c>
      <c r="C102" s="22" t="s">
        <v>208</v>
      </c>
      <c r="D102" s="23">
        <v>123</v>
      </c>
      <c r="E102" s="17">
        <f t="shared" si="2"/>
        <v>139</v>
      </c>
      <c r="F102" s="24">
        <v>262</v>
      </c>
      <c r="G102" s="23"/>
      <c r="H102" s="24"/>
      <c r="I102" s="18">
        <f t="shared" si="3"/>
        <v>272</v>
      </c>
      <c r="J102" s="24">
        <v>534</v>
      </c>
      <c r="K102" s="24">
        <v>18</v>
      </c>
      <c r="L102" s="24">
        <v>24</v>
      </c>
      <c r="M102" s="25"/>
    </row>
    <row r="103" spans="1:13" ht="13.5" customHeight="1">
      <c r="A103" s="20" t="s">
        <v>94</v>
      </c>
      <c r="B103" s="26" t="s">
        <v>194</v>
      </c>
      <c r="C103" s="27" t="s">
        <v>207</v>
      </c>
      <c r="D103" s="23">
        <v>109</v>
      </c>
      <c r="E103" s="17">
        <f t="shared" si="2"/>
        <v>116</v>
      </c>
      <c r="F103" s="24">
        <v>225</v>
      </c>
      <c r="G103" s="23"/>
      <c r="H103" s="24"/>
      <c r="I103" s="18">
        <f t="shared" si="3"/>
        <v>232</v>
      </c>
      <c r="J103" s="24">
        <v>457</v>
      </c>
      <c r="K103" s="24">
        <v>6</v>
      </c>
      <c r="L103" s="24">
        <v>17</v>
      </c>
      <c r="M103" s="33"/>
    </row>
    <row r="104" spans="1:13" ht="13.5" customHeight="1">
      <c r="A104" s="32" t="s">
        <v>95</v>
      </c>
      <c r="B104" s="21" t="s">
        <v>195</v>
      </c>
      <c r="C104" s="22" t="s">
        <v>201</v>
      </c>
      <c r="D104" s="23">
        <v>138</v>
      </c>
      <c r="E104" s="17">
        <f t="shared" si="2"/>
        <v>141</v>
      </c>
      <c r="F104" s="24">
        <v>279</v>
      </c>
      <c r="G104" s="23"/>
      <c r="H104" s="24"/>
      <c r="I104" s="18">
        <f t="shared" si="3"/>
        <v>261</v>
      </c>
      <c r="J104" s="24">
        <v>540</v>
      </c>
      <c r="K104" s="24">
        <v>21</v>
      </c>
      <c r="L104" s="24">
        <v>24</v>
      </c>
      <c r="M104" s="33"/>
    </row>
    <row r="105" spans="1:13" ht="13.5" customHeight="1">
      <c r="A105" s="34" t="s">
        <v>249</v>
      </c>
      <c r="B105" s="28" t="s">
        <v>250</v>
      </c>
      <c r="C105" s="35" t="s">
        <v>251</v>
      </c>
      <c r="D105" s="36">
        <v>106</v>
      </c>
      <c r="E105" s="17">
        <f t="shared" si="2"/>
        <v>110</v>
      </c>
      <c r="F105" s="24">
        <v>216</v>
      </c>
      <c r="G105" s="36"/>
      <c r="H105" s="37"/>
      <c r="I105" s="18">
        <f t="shared" si="3"/>
        <v>254</v>
      </c>
      <c r="J105" s="24">
        <v>470</v>
      </c>
      <c r="K105" s="37">
        <v>7</v>
      </c>
      <c r="L105" s="37">
        <v>14</v>
      </c>
      <c r="M105" s="38"/>
    </row>
    <row r="106" spans="1:13" ht="13.5" customHeight="1" thickBot="1">
      <c r="A106" s="39" t="s">
        <v>252</v>
      </c>
      <c r="B106" s="40" t="s">
        <v>196</v>
      </c>
      <c r="C106" s="41" t="s">
        <v>202</v>
      </c>
      <c r="D106" s="42">
        <v>144</v>
      </c>
      <c r="E106" s="51">
        <f t="shared" si="2"/>
        <v>143</v>
      </c>
      <c r="F106" s="44">
        <v>287</v>
      </c>
      <c r="G106" s="43">
        <v>138</v>
      </c>
      <c r="H106" s="44"/>
      <c r="I106" s="52">
        <f t="shared" si="3"/>
        <v>275</v>
      </c>
      <c r="J106" s="44">
        <v>562</v>
      </c>
      <c r="K106" s="44">
        <v>25</v>
      </c>
      <c r="L106" s="44">
        <v>32</v>
      </c>
      <c r="M106" s="45"/>
    </row>
    <row r="107" spans="1:13" ht="13.5" customHeight="1">
      <c r="A107" s="46"/>
      <c r="B107" s="47"/>
      <c r="C107" s="48"/>
      <c r="D107" s="48"/>
      <c r="E107" s="48"/>
      <c r="F107" s="7"/>
      <c r="G107" s="49"/>
      <c r="H107" s="49"/>
      <c r="I107" s="7"/>
      <c r="J107" s="7"/>
      <c r="K107" s="7"/>
      <c r="L107" s="7"/>
      <c r="M107" s="7"/>
    </row>
    <row r="108" spans="1:13" ht="13.5" customHeight="1">
      <c r="A108" s="46"/>
      <c r="B108" s="47"/>
      <c r="C108" s="48"/>
      <c r="D108" s="48"/>
      <c r="E108" s="48"/>
      <c r="F108" s="7"/>
      <c r="G108" s="49"/>
      <c r="H108" s="49"/>
      <c r="I108" s="7"/>
      <c r="J108" s="7"/>
      <c r="K108" s="7"/>
      <c r="L108" s="7"/>
      <c r="M108" s="7"/>
    </row>
    <row r="109" spans="1:13" ht="13.5" customHeight="1">
      <c r="A109" s="46"/>
      <c r="B109" s="47"/>
      <c r="C109" s="48"/>
      <c r="D109" s="48"/>
      <c r="E109" s="48"/>
      <c r="F109" s="7"/>
      <c r="G109" s="49"/>
      <c r="H109" s="49"/>
      <c r="I109" s="7"/>
      <c r="J109" s="7"/>
      <c r="K109" s="7"/>
      <c r="L109" s="7"/>
      <c r="M109" s="7"/>
    </row>
    <row r="110" spans="1:13" ht="13.5" customHeight="1">
      <c r="A110" s="46"/>
      <c r="B110" s="47"/>
      <c r="C110" s="48"/>
      <c r="D110" s="48"/>
      <c r="E110" s="48"/>
      <c r="F110" s="7"/>
      <c r="G110" s="49"/>
      <c r="H110" s="49"/>
      <c r="I110" s="7"/>
      <c r="J110" s="7"/>
      <c r="K110" s="7"/>
      <c r="L110" s="7"/>
      <c r="M110" s="7"/>
    </row>
    <row r="111" spans="1:13" ht="13.5" customHeight="1">
      <c r="A111" s="46"/>
      <c r="B111" s="47"/>
      <c r="C111" s="48"/>
      <c r="D111" s="48"/>
      <c r="E111" s="48"/>
      <c r="F111" s="7"/>
      <c r="G111" s="49"/>
      <c r="H111" s="49"/>
      <c r="I111" s="7"/>
      <c r="J111" s="7"/>
      <c r="K111" s="7"/>
      <c r="L111" s="7"/>
      <c r="M111" s="7"/>
    </row>
    <row r="112" spans="1:13" ht="13.5" customHeight="1">
      <c r="A112" s="46"/>
      <c r="B112" s="47"/>
      <c r="C112" s="48"/>
      <c r="D112" s="48"/>
      <c r="E112" s="48"/>
      <c r="F112" s="7"/>
      <c r="G112" s="49"/>
      <c r="H112" s="49"/>
      <c r="I112" s="7"/>
      <c r="J112" s="7"/>
      <c r="K112" s="7"/>
      <c r="L112" s="7"/>
      <c r="M112" s="7"/>
    </row>
    <row r="113" spans="1:13" ht="13.5" customHeight="1">
      <c r="A113" s="46"/>
      <c r="B113" s="47"/>
      <c r="C113" s="48"/>
      <c r="D113" s="48"/>
      <c r="E113" s="48"/>
      <c r="F113" s="7"/>
      <c r="G113" s="49"/>
      <c r="H113" s="49"/>
      <c r="I113" s="50"/>
      <c r="J113" s="50"/>
      <c r="K113" s="50"/>
      <c r="L113" s="50"/>
      <c r="M113" s="50"/>
    </row>
    <row r="114" spans="1:13" ht="13.5" customHeight="1">
      <c r="A114" s="46"/>
      <c r="B114" s="47"/>
      <c r="C114" s="48"/>
      <c r="D114" s="48"/>
      <c r="E114" s="48"/>
      <c r="F114" s="7"/>
      <c r="G114" s="49"/>
      <c r="H114" s="49"/>
      <c r="I114" s="50"/>
      <c r="J114" s="50"/>
      <c r="K114" s="50"/>
      <c r="L114" s="50"/>
      <c r="M114" s="50"/>
    </row>
    <row r="115" spans="1:13" ht="13.5" customHeight="1">
      <c r="A115" s="46"/>
      <c r="B115" s="47"/>
      <c r="C115" s="48"/>
      <c r="D115" s="48"/>
      <c r="E115" s="48"/>
      <c r="F115" s="7"/>
      <c r="G115" s="49"/>
      <c r="H115" s="49"/>
      <c r="I115" s="50"/>
      <c r="J115" s="50"/>
      <c r="K115" s="50"/>
      <c r="L115" s="50"/>
      <c r="M115" s="50"/>
    </row>
    <row r="116" spans="1:13" ht="13.5" customHeight="1">
      <c r="A116" s="46"/>
      <c r="B116" s="47"/>
      <c r="C116" s="48"/>
      <c r="D116" s="48"/>
      <c r="E116" s="48"/>
      <c r="F116" s="7"/>
      <c r="G116" s="49"/>
      <c r="H116" s="49"/>
      <c r="I116" s="50"/>
      <c r="J116" s="50"/>
      <c r="K116" s="50"/>
      <c r="L116" s="50"/>
      <c r="M116" s="50"/>
    </row>
    <row r="117" spans="1:13" ht="13.5" customHeight="1">
      <c r="A117" s="46"/>
      <c r="B117" s="47"/>
      <c r="C117" s="48"/>
      <c r="D117" s="48"/>
      <c r="E117" s="48"/>
      <c r="F117" s="7"/>
      <c r="G117" s="49"/>
      <c r="H117" s="49"/>
      <c r="I117" s="50"/>
      <c r="J117" s="50"/>
      <c r="K117" s="50"/>
      <c r="L117" s="50"/>
      <c r="M117" s="50"/>
    </row>
    <row r="118" spans="1:13" ht="13.5" customHeight="1">
      <c r="A118" s="46"/>
      <c r="B118" s="47"/>
      <c r="C118" s="48"/>
      <c r="D118" s="48"/>
      <c r="E118" s="48"/>
      <c r="F118" s="7"/>
      <c r="G118" s="49"/>
      <c r="H118" s="49"/>
      <c r="I118" s="50"/>
      <c r="J118" s="50"/>
      <c r="K118" s="50"/>
      <c r="L118" s="50"/>
      <c r="M118" s="50"/>
    </row>
    <row r="119" spans="1:13" ht="13.5" customHeight="1">
      <c r="A119" s="46"/>
      <c r="B119" s="47"/>
      <c r="C119" s="48"/>
      <c r="D119" s="48"/>
      <c r="E119" s="48"/>
      <c r="F119" s="7"/>
      <c r="G119" s="49"/>
      <c r="H119" s="49"/>
      <c r="I119" s="50"/>
      <c r="J119" s="50"/>
      <c r="K119" s="50"/>
      <c r="L119" s="50"/>
      <c r="M119" s="50"/>
    </row>
    <row r="120" spans="1:13" ht="13.5" customHeight="1">
      <c r="A120" s="46"/>
      <c r="B120" s="47"/>
      <c r="C120" s="48"/>
      <c r="D120" s="48"/>
      <c r="E120" s="48"/>
      <c r="F120" s="7"/>
      <c r="G120" s="49"/>
      <c r="H120" s="49"/>
      <c r="I120" s="50"/>
      <c r="J120" s="50"/>
      <c r="K120" s="50"/>
      <c r="L120" s="50"/>
      <c r="M120" s="50"/>
    </row>
    <row r="121" spans="1:13" ht="13.5" customHeight="1">
      <c r="A121" s="46"/>
      <c r="B121" s="47"/>
      <c r="C121" s="48"/>
      <c r="D121" s="48"/>
      <c r="E121" s="48"/>
      <c r="F121" s="7"/>
      <c r="G121" s="49"/>
      <c r="H121" s="49"/>
      <c r="I121" s="50"/>
      <c r="J121" s="50"/>
      <c r="K121" s="50"/>
      <c r="L121" s="50"/>
      <c r="M121" s="50"/>
    </row>
    <row r="122" spans="1:13" ht="13.5" customHeight="1">
      <c r="A122" s="46"/>
      <c r="B122" s="47"/>
      <c r="C122" s="48"/>
      <c r="D122" s="48"/>
      <c r="E122" s="48"/>
      <c r="F122" s="7"/>
      <c r="G122" s="49"/>
      <c r="H122" s="49"/>
      <c r="I122" s="50"/>
      <c r="J122" s="50"/>
      <c r="K122" s="50"/>
      <c r="L122" s="50"/>
      <c r="M122" s="50"/>
    </row>
    <row r="123" spans="1:13" ht="13.5" customHeight="1">
      <c r="A123" s="46"/>
      <c r="B123" s="47"/>
      <c r="C123" s="48"/>
      <c r="D123" s="48"/>
      <c r="E123" s="48"/>
      <c r="F123" s="7"/>
      <c r="G123" s="49"/>
      <c r="H123" s="49"/>
      <c r="I123" s="50"/>
      <c r="J123" s="50"/>
      <c r="K123" s="50"/>
      <c r="L123" s="50"/>
      <c r="M123" s="50"/>
    </row>
    <row r="124" spans="1:13" ht="13.5" customHeight="1">
      <c r="A124" s="46"/>
      <c r="B124" s="47"/>
      <c r="C124" s="48"/>
      <c r="D124" s="48"/>
      <c r="E124" s="48"/>
      <c r="F124" s="7"/>
      <c r="G124" s="49"/>
      <c r="H124" s="49"/>
      <c r="I124" s="50"/>
      <c r="J124" s="50"/>
      <c r="K124" s="50"/>
      <c r="L124" s="50"/>
      <c r="M124" s="50"/>
    </row>
    <row r="125" spans="1:13" ht="13.5" customHeight="1">
      <c r="A125" s="46"/>
      <c r="B125" s="47"/>
      <c r="C125" s="48"/>
      <c r="D125" s="48"/>
      <c r="E125" s="48"/>
      <c r="F125" s="7"/>
      <c r="G125" s="49"/>
      <c r="H125" s="49"/>
      <c r="I125" s="50"/>
      <c r="J125" s="50"/>
      <c r="K125" s="50"/>
      <c r="L125" s="50"/>
      <c r="M125" s="50"/>
    </row>
    <row r="126" spans="1:13" ht="13.5" customHeight="1">
      <c r="A126" s="46"/>
      <c r="B126" s="47"/>
      <c r="C126" s="48"/>
      <c r="D126" s="48"/>
      <c r="E126" s="48"/>
      <c r="F126" s="7"/>
      <c r="G126" s="49"/>
      <c r="H126" s="49"/>
      <c r="I126" s="50"/>
      <c r="J126" s="50"/>
      <c r="K126" s="50"/>
      <c r="L126" s="50"/>
      <c r="M126" s="50"/>
    </row>
    <row r="127" spans="1:13" ht="13.5" customHeight="1">
      <c r="A127" s="46"/>
      <c r="B127" s="47"/>
      <c r="C127" s="48"/>
      <c r="D127" s="48"/>
      <c r="E127" s="48"/>
      <c r="F127" s="7"/>
      <c r="G127" s="49"/>
      <c r="H127" s="49"/>
      <c r="I127" s="50"/>
      <c r="J127" s="50"/>
      <c r="K127" s="50"/>
      <c r="L127" s="50"/>
      <c r="M127" s="50"/>
    </row>
    <row r="128" spans="1:13" ht="13.5" customHeight="1">
      <c r="A128" s="46"/>
      <c r="B128" s="47"/>
      <c r="C128" s="48"/>
      <c r="D128" s="48"/>
      <c r="E128" s="48"/>
      <c r="F128" s="7"/>
      <c r="G128" s="49"/>
      <c r="H128" s="49"/>
      <c r="I128" s="50"/>
      <c r="J128" s="50"/>
      <c r="K128" s="50"/>
      <c r="L128" s="50"/>
      <c r="M128" s="50"/>
    </row>
    <row r="129" spans="1:13" ht="13.5" customHeight="1">
      <c r="A129" s="46"/>
      <c r="B129" s="47"/>
      <c r="C129" s="48"/>
      <c r="D129" s="48"/>
      <c r="E129" s="48"/>
      <c r="F129" s="7"/>
      <c r="G129" s="49"/>
      <c r="H129" s="49"/>
      <c r="I129" s="50"/>
      <c r="J129" s="50"/>
      <c r="K129" s="50"/>
      <c r="L129" s="50"/>
      <c r="M129" s="50"/>
    </row>
    <row r="130" spans="1:13" ht="13.5" customHeight="1">
      <c r="A130" s="46"/>
      <c r="B130" s="47"/>
      <c r="C130" s="48"/>
      <c r="D130" s="48"/>
      <c r="E130" s="48"/>
      <c r="F130" s="7"/>
      <c r="G130" s="49"/>
      <c r="H130" s="49"/>
      <c r="I130" s="50"/>
      <c r="J130" s="50"/>
      <c r="K130" s="50"/>
      <c r="L130" s="50"/>
      <c r="M130" s="50"/>
    </row>
    <row r="131" spans="1:13" ht="13.5" customHeight="1">
      <c r="A131" s="46"/>
      <c r="B131" s="47"/>
      <c r="C131" s="48"/>
      <c r="D131" s="48"/>
      <c r="E131" s="48"/>
      <c r="F131" s="7"/>
      <c r="G131" s="49"/>
      <c r="H131" s="49"/>
      <c r="I131" s="50"/>
      <c r="J131" s="50"/>
      <c r="K131" s="50"/>
      <c r="L131" s="50"/>
      <c r="M131" s="50"/>
    </row>
    <row r="132" spans="1:13" ht="13.5" customHeight="1">
      <c r="A132" s="46"/>
      <c r="B132" s="47"/>
      <c r="C132" s="48"/>
      <c r="D132" s="48"/>
      <c r="E132" s="48"/>
      <c r="F132" s="7"/>
      <c r="G132" s="49"/>
      <c r="H132" s="49"/>
      <c r="I132" s="50"/>
      <c r="J132" s="50"/>
      <c r="K132" s="50"/>
      <c r="L132" s="50"/>
      <c r="M132" s="50"/>
    </row>
    <row r="133" spans="1:13" ht="13.5" customHeight="1">
      <c r="A133" s="46"/>
      <c r="B133" s="47"/>
      <c r="C133" s="48"/>
      <c r="D133" s="48"/>
      <c r="E133" s="48"/>
      <c r="F133" s="7"/>
      <c r="G133" s="49"/>
      <c r="H133" s="49"/>
      <c r="I133" s="50"/>
      <c r="J133" s="50"/>
      <c r="K133" s="50"/>
      <c r="L133" s="50"/>
      <c r="M133" s="50"/>
    </row>
    <row r="134" spans="1:13" ht="13.5" customHeight="1">
      <c r="A134" s="46"/>
      <c r="B134" s="47"/>
      <c r="C134" s="48"/>
      <c r="D134" s="48"/>
      <c r="E134" s="48"/>
      <c r="F134" s="7"/>
      <c r="G134" s="49"/>
      <c r="H134" s="49"/>
      <c r="I134" s="50"/>
      <c r="J134" s="50"/>
      <c r="K134" s="50"/>
      <c r="L134" s="50"/>
      <c r="M134" s="50"/>
    </row>
    <row r="135" spans="1:13" ht="13.5" customHeight="1">
      <c r="A135" s="46"/>
      <c r="B135" s="47"/>
      <c r="C135" s="48"/>
      <c r="D135" s="48"/>
      <c r="E135" s="48"/>
      <c r="F135" s="7"/>
      <c r="G135" s="49"/>
      <c r="H135" s="49"/>
      <c r="I135" s="50"/>
      <c r="J135" s="50"/>
      <c r="K135" s="50"/>
      <c r="L135" s="50"/>
      <c r="M135" s="50"/>
    </row>
    <row r="136" spans="1:13" ht="13.5" customHeight="1">
      <c r="A136" s="46"/>
      <c r="B136" s="47"/>
      <c r="C136" s="48"/>
      <c r="D136" s="48"/>
      <c r="E136" s="48"/>
      <c r="F136" s="7"/>
      <c r="G136" s="49"/>
      <c r="H136" s="49"/>
      <c r="I136" s="50"/>
      <c r="J136" s="50"/>
      <c r="K136" s="50"/>
      <c r="L136" s="50"/>
      <c r="M136" s="50"/>
    </row>
    <row r="137" spans="1:13" ht="13.5" customHeight="1">
      <c r="A137" s="46"/>
      <c r="B137" s="47"/>
      <c r="C137" s="48"/>
      <c r="D137" s="48"/>
      <c r="E137" s="48"/>
      <c r="F137" s="7"/>
      <c r="G137" s="49"/>
      <c r="H137" s="49"/>
      <c r="I137" s="50"/>
      <c r="J137" s="50"/>
      <c r="K137" s="50"/>
      <c r="L137" s="50"/>
      <c r="M137" s="50"/>
    </row>
    <row r="138" spans="1:13" ht="13.5" customHeight="1">
      <c r="A138" s="46"/>
      <c r="B138" s="47"/>
      <c r="C138" s="48"/>
      <c r="D138" s="48"/>
      <c r="E138" s="48"/>
      <c r="F138" s="7"/>
      <c r="G138" s="49"/>
      <c r="H138" s="49"/>
      <c r="I138" s="50"/>
      <c r="J138" s="50"/>
      <c r="K138" s="50"/>
      <c r="L138" s="50"/>
      <c r="M138" s="50"/>
    </row>
    <row r="139" spans="1:13" ht="13.5" customHeight="1">
      <c r="A139" s="46"/>
      <c r="B139" s="47"/>
      <c r="C139" s="48"/>
      <c r="D139" s="48"/>
      <c r="E139" s="48"/>
      <c r="F139" s="7"/>
      <c r="G139" s="49"/>
      <c r="H139" s="49"/>
      <c r="I139" s="50"/>
      <c r="J139" s="50"/>
      <c r="K139" s="50"/>
      <c r="L139" s="50"/>
      <c r="M139" s="50"/>
    </row>
    <row r="140" spans="1:13" ht="13.5" customHeight="1">
      <c r="A140" s="46"/>
      <c r="B140" s="47"/>
      <c r="C140" s="48"/>
      <c r="D140" s="48"/>
      <c r="E140" s="48"/>
      <c r="F140" s="7"/>
      <c r="G140" s="49"/>
      <c r="H140" s="49"/>
      <c r="I140" s="50"/>
      <c r="J140" s="50"/>
      <c r="K140" s="50"/>
      <c r="L140" s="50"/>
      <c r="M140" s="50"/>
    </row>
    <row r="141" spans="1:13" ht="13.5">
      <c r="A141" s="46"/>
      <c r="B141" s="47"/>
      <c r="C141" s="48"/>
      <c r="D141" s="48"/>
      <c r="E141" s="48"/>
      <c r="F141" s="7"/>
      <c r="G141" s="49"/>
      <c r="H141" s="49"/>
      <c r="I141" s="50"/>
      <c r="J141" s="50"/>
      <c r="K141" s="50"/>
      <c r="L141" s="50"/>
      <c r="M141" s="50"/>
    </row>
    <row r="142" spans="1:13" ht="13.5">
      <c r="A142" s="46"/>
      <c r="B142" s="47"/>
      <c r="C142" s="48"/>
      <c r="D142" s="48"/>
      <c r="E142" s="48"/>
      <c r="F142" s="7"/>
      <c r="G142" s="49"/>
      <c r="H142" s="49"/>
      <c r="I142" s="50"/>
      <c r="J142" s="50"/>
      <c r="K142" s="50"/>
      <c r="L142" s="50"/>
      <c r="M142" s="50"/>
    </row>
    <row r="143" spans="1:13" ht="13.5">
      <c r="A143" s="46"/>
      <c r="B143" s="47"/>
      <c r="C143" s="48"/>
      <c r="D143" s="48"/>
      <c r="E143" s="48"/>
      <c r="F143" s="7"/>
      <c r="G143" s="49"/>
      <c r="H143" s="49"/>
      <c r="I143" s="50"/>
      <c r="J143" s="50"/>
      <c r="K143" s="50"/>
      <c r="L143" s="50"/>
      <c r="M143" s="50"/>
    </row>
    <row r="144" spans="1:13" ht="13.5">
      <c r="A144" s="46"/>
      <c r="B144" s="47"/>
      <c r="C144" s="48"/>
      <c r="D144" s="48"/>
      <c r="E144" s="48"/>
      <c r="F144" s="7"/>
      <c r="G144" s="49"/>
      <c r="H144" s="49"/>
      <c r="I144" s="50"/>
      <c r="J144" s="50"/>
      <c r="K144" s="50"/>
      <c r="L144" s="50"/>
      <c r="M144" s="50"/>
    </row>
    <row r="145" spans="1:13" ht="13.5">
      <c r="A145" s="46"/>
      <c r="B145" s="47"/>
      <c r="C145" s="48"/>
      <c r="D145" s="48"/>
      <c r="E145" s="48"/>
      <c r="F145" s="7"/>
      <c r="G145" s="49"/>
      <c r="H145" s="49"/>
      <c r="I145" s="50"/>
      <c r="J145" s="50"/>
      <c r="K145" s="50"/>
      <c r="L145" s="50"/>
      <c r="M145" s="50"/>
    </row>
    <row r="146" spans="1:13" ht="13.5">
      <c r="A146" s="46"/>
      <c r="B146" s="47"/>
      <c r="C146" s="48"/>
      <c r="D146" s="48"/>
      <c r="E146" s="48"/>
      <c r="F146" s="7"/>
      <c r="G146" s="49"/>
      <c r="H146" s="49"/>
      <c r="I146" s="50"/>
      <c r="J146" s="50"/>
      <c r="K146" s="50"/>
      <c r="L146" s="50"/>
      <c r="M146" s="50"/>
    </row>
    <row r="147" spans="1:13" ht="13.5">
      <c r="A147" s="46"/>
      <c r="B147" s="47"/>
      <c r="C147" s="48"/>
      <c r="D147" s="48"/>
      <c r="E147" s="48"/>
      <c r="F147" s="7"/>
      <c r="G147" s="49"/>
      <c r="H147" s="49"/>
      <c r="I147" s="50"/>
      <c r="J147" s="50"/>
      <c r="K147" s="50"/>
      <c r="L147" s="50"/>
      <c r="M147" s="50"/>
    </row>
    <row r="148" spans="1:13" ht="13.5">
      <c r="A148" s="46"/>
      <c r="B148" s="47"/>
      <c r="C148" s="48"/>
      <c r="D148" s="48"/>
      <c r="E148" s="48"/>
      <c r="F148" s="7"/>
      <c r="G148" s="49"/>
      <c r="H148" s="49"/>
      <c r="I148" s="50"/>
      <c r="J148" s="50"/>
      <c r="K148" s="50"/>
      <c r="L148" s="50"/>
      <c r="M148" s="50"/>
    </row>
    <row r="149" spans="1:13" ht="13.5">
      <c r="A149" s="46"/>
      <c r="B149" s="47"/>
      <c r="C149" s="48"/>
      <c r="D149" s="48"/>
      <c r="E149" s="48"/>
      <c r="F149" s="7"/>
      <c r="G149" s="49"/>
      <c r="H149" s="49"/>
      <c r="I149" s="50"/>
      <c r="J149" s="50"/>
      <c r="K149" s="50"/>
      <c r="L149" s="50"/>
      <c r="M149" s="50"/>
    </row>
    <row r="150" spans="1:13" ht="13.5">
      <c r="A150" s="46"/>
      <c r="B150" s="47"/>
      <c r="C150" s="48"/>
      <c r="D150" s="48"/>
      <c r="E150" s="48"/>
      <c r="F150" s="7"/>
      <c r="G150" s="49"/>
      <c r="H150" s="49"/>
      <c r="I150" s="50"/>
      <c r="J150" s="50"/>
      <c r="K150" s="50"/>
      <c r="L150" s="50"/>
      <c r="M150" s="50"/>
    </row>
    <row r="151" spans="1:13" ht="13.5">
      <c r="A151" s="46"/>
      <c r="B151" s="47"/>
      <c r="C151" s="48"/>
      <c r="D151" s="48"/>
      <c r="E151" s="48"/>
      <c r="F151" s="7"/>
      <c r="G151" s="49"/>
      <c r="H151" s="49"/>
      <c r="I151" s="50"/>
      <c r="J151" s="50"/>
      <c r="K151" s="50"/>
      <c r="L151" s="50"/>
      <c r="M151" s="50"/>
    </row>
    <row r="152" spans="1:13" ht="13.5">
      <c r="A152" s="46"/>
      <c r="B152" s="47"/>
      <c r="C152" s="48"/>
      <c r="D152" s="48"/>
      <c r="E152" s="48"/>
      <c r="F152" s="7"/>
      <c r="G152" s="49"/>
      <c r="H152" s="49"/>
      <c r="I152" s="50"/>
      <c r="J152" s="50"/>
      <c r="K152" s="50"/>
      <c r="L152" s="50"/>
      <c r="M152" s="50"/>
    </row>
    <row r="153" spans="1:13" ht="13.5">
      <c r="A153" s="46"/>
      <c r="B153" s="47"/>
      <c r="C153" s="48"/>
      <c r="D153" s="48"/>
      <c r="E153" s="48"/>
      <c r="F153" s="7"/>
      <c r="G153" s="49"/>
      <c r="H153" s="49"/>
      <c r="I153" s="50"/>
      <c r="J153" s="50"/>
      <c r="K153" s="50"/>
      <c r="L153" s="50"/>
      <c r="M153" s="50"/>
    </row>
    <row r="154" spans="1:13" ht="13.5">
      <c r="A154" s="46"/>
      <c r="B154" s="47"/>
      <c r="C154" s="48"/>
      <c r="D154" s="48"/>
      <c r="E154" s="48"/>
      <c r="F154" s="7"/>
      <c r="G154" s="49"/>
      <c r="H154" s="49"/>
      <c r="I154" s="50"/>
      <c r="J154" s="50"/>
      <c r="K154" s="50"/>
      <c r="L154" s="50"/>
      <c r="M154" s="50"/>
    </row>
    <row r="155" spans="1:13" ht="13.5">
      <c r="A155" s="46"/>
      <c r="B155" s="47"/>
      <c r="C155" s="48"/>
      <c r="D155" s="48"/>
      <c r="E155" s="48"/>
      <c r="F155" s="7"/>
      <c r="G155" s="49"/>
      <c r="H155" s="49"/>
      <c r="I155" s="50"/>
      <c r="J155" s="50"/>
      <c r="K155" s="50"/>
      <c r="L155" s="50"/>
      <c r="M155" s="50"/>
    </row>
    <row r="156" spans="1:13" ht="13.5">
      <c r="A156" s="46"/>
      <c r="B156" s="47"/>
      <c r="C156" s="48"/>
      <c r="D156" s="48"/>
      <c r="E156" s="48"/>
      <c r="F156" s="7"/>
      <c r="G156" s="49"/>
      <c r="H156" s="49"/>
      <c r="I156" s="50"/>
      <c r="J156" s="50"/>
      <c r="K156" s="50"/>
      <c r="L156" s="50"/>
      <c r="M156" s="50"/>
    </row>
    <row r="157" spans="1:13" ht="13.5">
      <c r="A157" s="46"/>
      <c r="B157" s="47"/>
      <c r="C157" s="48"/>
      <c r="D157" s="48"/>
      <c r="E157" s="48"/>
      <c r="F157" s="7"/>
      <c r="G157" s="49"/>
      <c r="H157" s="49"/>
      <c r="I157" s="50"/>
      <c r="J157" s="50"/>
      <c r="K157" s="50"/>
      <c r="L157" s="50"/>
      <c r="M157" s="50"/>
    </row>
    <row r="158" spans="1:13" ht="13.5">
      <c r="A158" s="46"/>
      <c r="B158" s="47"/>
      <c r="C158" s="48"/>
      <c r="D158" s="48"/>
      <c r="E158" s="48"/>
      <c r="F158" s="7"/>
      <c r="G158" s="49"/>
      <c r="H158" s="49"/>
      <c r="I158" s="50"/>
      <c r="J158" s="50"/>
      <c r="K158" s="50"/>
      <c r="L158" s="50"/>
      <c r="M158" s="50"/>
    </row>
    <row r="159" spans="1:13" ht="13.5">
      <c r="A159" s="46"/>
      <c r="B159" s="47"/>
      <c r="C159" s="48"/>
      <c r="D159" s="48"/>
      <c r="E159" s="48"/>
      <c r="F159" s="7"/>
      <c r="G159" s="49"/>
      <c r="H159" s="49"/>
      <c r="I159" s="50"/>
      <c r="J159" s="50"/>
      <c r="K159" s="50"/>
      <c r="L159" s="50"/>
      <c r="M159" s="50"/>
    </row>
    <row r="160" spans="1:13" ht="13.5">
      <c r="A160" s="46"/>
      <c r="B160" s="47"/>
      <c r="C160" s="48"/>
      <c r="D160" s="48"/>
      <c r="E160" s="48"/>
      <c r="F160" s="7"/>
      <c r="G160" s="49"/>
      <c r="H160" s="49"/>
      <c r="I160" s="50"/>
      <c r="J160" s="50"/>
      <c r="K160" s="50"/>
      <c r="L160" s="50"/>
      <c r="M160" s="50"/>
    </row>
    <row r="161" spans="1:13" ht="13.5">
      <c r="A161" s="46"/>
      <c r="B161" s="47"/>
      <c r="C161" s="48"/>
      <c r="D161" s="48"/>
      <c r="E161" s="48"/>
      <c r="F161" s="7"/>
      <c r="G161" s="49"/>
      <c r="H161" s="49"/>
      <c r="I161" s="50"/>
      <c r="J161" s="50"/>
      <c r="K161" s="50"/>
      <c r="L161" s="50"/>
      <c r="M161" s="50"/>
    </row>
  </sheetData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37"/>
  <sheetViews>
    <sheetView workbookViewId="0" topLeftCell="A1">
      <selection activeCell="D3" sqref="D3"/>
    </sheetView>
  </sheetViews>
  <sheetFormatPr defaultColWidth="9.00390625" defaultRowHeight="13.5"/>
  <cols>
    <col min="1" max="1" width="9.00390625" style="55" customWidth="1"/>
    <col min="2" max="2" width="12.375" style="0" bestFit="1" customWidth="1"/>
    <col min="3" max="3" width="13.00390625" style="0" bestFit="1" customWidth="1"/>
    <col min="4" max="4" width="6.375" style="0" bestFit="1" customWidth="1"/>
    <col min="5" max="5" width="3.25390625" style="0" bestFit="1" customWidth="1"/>
    <col min="6" max="6" width="2.50390625" style="0" bestFit="1" customWidth="1"/>
    <col min="8" max="8" width="6.375" style="0" bestFit="1" customWidth="1"/>
    <col min="9" max="9" width="3.25390625" style="0" bestFit="1" customWidth="1"/>
    <col min="10" max="10" width="2.50390625" style="0" bestFit="1" customWidth="1"/>
    <col min="11" max="11" width="6.00390625" style="0" bestFit="1" customWidth="1"/>
    <col min="12" max="12" width="8.00390625" style="0" bestFit="1" customWidth="1"/>
    <col min="13" max="13" width="3.25390625" style="0" bestFit="1" customWidth="1"/>
    <col min="14" max="14" width="2.50390625" style="0" bestFit="1" customWidth="1"/>
    <col min="15" max="15" width="6.375" style="0" bestFit="1" customWidth="1"/>
    <col min="16" max="16" width="3.25390625" style="0" bestFit="1" customWidth="1"/>
    <col min="17" max="17" width="2.375" style="0" bestFit="1" customWidth="1"/>
    <col min="18" max="18" width="8.875" style="0" bestFit="1" customWidth="1"/>
    <col min="19" max="19" width="3.25390625" style="0" bestFit="1" customWidth="1"/>
    <col min="20" max="20" width="2.50390625" style="0" bestFit="1" customWidth="1"/>
    <col min="21" max="21" width="4.75390625" style="0" bestFit="1" customWidth="1"/>
    <col min="22" max="22" width="3.25390625" style="0" bestFit="1" customWidth="1"/>
    <col min="23" max="23" width="2.50390625" style="0" bestFit="1" customWidth="1"/>
  </cols>
  <sheetData>
    <row r="3" ht="13.5">
      <c r="B3" t="s">
        <v>266</v>
      </c>
    </row>
    <row r="5" spans="1:23" ht="13.5">
      <c r="A5" s="53" t="s">
        <v>220</v>
      </c>
      <c r="B5" s="54" t="s">
        <v>222</v>
      </c>
      <c r="C5" s="54" t="s">
        <v>223</v>
      </c>
      <c r="D5" s="54" t="s">
        <v>254</v>
      </c>
      <c r="E5" s="54">
        <v>10</v>
      </c>
      <c r="F5" s="54">
        <v>9</v>
      </c>
      <c r="G5" s="54" t="s">
        <v>224</v>
      </c>
      <c r="H5" s="54" t="s">
        <v>255</v>
      </c>
      <c r="I5" s="54">
        <v>10</v>
      </c>
      <c r="J5" s="54">
        <v>9</v>
      </c>
      <c r="K5" s="54" t="s">
        <v>224</v>
      </c>
      <c r="L5" s="54" t="s">
        <v>256</v>
      </c>
      <c r="M5" s="54">
        <v>10</v>
      </c>
      <c r="N5" s="54">
        <v>9</v>
      </c>
      <c r="O5" s="54" t="s">
        <v>257</v>
      </c>
      <c r="P5" s="54">
        <v>10</v>
      </c>
      <c r="Q5" s="54">
        <v>9</v>
      </c>
      <c r="R5" s="54" t="s">
        <v>258</v>
      </c>
      <c r="S5" s="54">
        <v>10</v>
      </c>
      <c r="T5" s="54">
        <v>9</v>
      </c>
      <c r="U5" s="54" t="s">
        <v>259</v>
      </c>
      <c r="V5" s="54">
        <v>10</v>
      </c>
      <c r="W5" s="54">
        <v>9</v>
      </c>
    </row>
    <row r="6" spans="1:23" ht="13.5">
      <c r="A6" s="55">
        <v>1</v>
      </c>
      <c r="B6" s="1" t="s">
        <v>118</v>
      </c>
      <c r="C6" s="1" t="s">
        <v>197</v>
      </c>
      <c r="D6" s="2">
        <v>116</v>
      </c>
      <c r="E6" s="2"/>
      <c r="F6" s="2"/>
      <c r="G6" s="2"/>
      <c r="H6" s="2">
        <v>115</v>
      </c>
      <c r="I6" s="2"/>
      <c r="J6" s="2"/>
      <c r="K6" s="2"/>
      <c r="L6" s="2">
        <v>110</v>
      </c>
      <c r="M6" s="2"/>
      <c r="N6" s="2"/>
      <c r="O6" s="2">
        <v>115</v>
      </c>
      <c r="P6" s="2"/>
      <c r="Q6" s="2"/>
      <c r="R6" s="2"/>
      <c r="S6" s="2"/>
      <c r="T6" s="2"/>
      <c r="U6" s="2">
        <v>114</v>
      </c>
      <c r="V6" s="2">
        <v>9</v>
      </c>
      <c r="W6" s="2">
        <v>2</v>
      </c>
    </row>
    <row r="7" spans="1:23" ht="13.5">
      <c r="A7" s="55">
        <v>2</v>
      </c>
      <c r="B7" s="1" t="s">
        <v>109</v>
      </c>
      <c r="C7" s="1" t="s">
        <v>197</v>
      </c>
      <c r="D7" s="2">
        <v>114</v>
      </c>
      <c r="E7" s="2"/>
      <c r="F7" s="2"/>
      <c r="G7" s="56" t="s">
        <v>260</v>
      </c>
      <c r="H7" s="2">
        <v>114</v>
      </c>
      <c r="I7" s="2"/>
      <c r="J7" s="2"/>
      <c r="K7" s="2"/>
      <c r="L7" s="2">
        <v>112</v>
      </c>
      <c r="M7" s="2"/>
      <c r="N7" s="2"/>
      <c r="O7" s="2">
        <v>112</v>
      </c>
      <c r="P7" s="2"/>
      <c r="Q7" s="2"/>
      <c r="R7" s="2"/>
      <c r="S7" s="2"/>
      <c r="T7" s="2"/>
      <c r="U7" s="2">
        <v>103</v>
      </c>
      <c r="V7" s="2">
        <v>5</v>
      </c>
      <c r="W7" s="2">
        <v>5</v>
      </c>
    </row>
    <row r="8" spans="1:23" ht="13.5">
      <c r="A8" s="55">
        <v>3</v>
      </c>
      <c r="B8" s="1" t="s">
        <v>100</v>
      </c>
      <c r="C8" s="1" t="s">
        <v>197</v>
      </c>
      <c r="D8" s="2">
        <v>117</v>
      </c>
      <c r="E8" s="2"/>
      <c r="F8" s="2"/>
      <c r="G8" s="2"/>
      <c r="H8" s="2">
        <v>115</v>
      </c>
      <c r="I8" s="2"/>
      <c r="J8" s="2"/>
      <c r="K8" s="2"/>
      <c r="L8" s="2">
        <v>111</v>
      </c>
      <c r="M8" s="2"/>
      <c r="N8" s="2"/>
      <c r="O8" s="2">
        <v>111</v>
      </c>
      <c r="P8" s="2"/>
      <c r="Q8" s="2"/>
      <c r="R8" s="2">
        <v>113</v>
      </c>
      <c r="S8" s="2">
        <v>5</v>
      </c>
      <c r="T8" s="2">
        <v>7</v>
      </c>
      <c r="U8" s="2"/>
      <c r="V8" s="2"/>
      <c r="W8" s="2"/>
    </row>
    <row r="9" spans="1:23" ht="13.5">
      <c r="A9" s="53">
        <v>4</v>
      </c>
      <c r="B9" s="57" t="s">
        <v>152</v>
      </c>
      <c r="C9" s="57" t="s">
        <v>213</v>
      </c>
      <c r="D9" s="58">
        <v>113</v>
      </c>
      <c r="E9" s="58"/>
      <c r="F9" s="58"/>
      <c r="G9" s="58"/>
      <c r="H9" s="58">
        <v>111</v>
      </c>
      <c r="I9" s="58"/>
      <c r="J9" s="58"/>
      <c r="K9" s="58" t="s">
        <v>261</v>
      </c>
      <c r="L9" s="58">
        <v>113</v>
      </c>
      <c r="M9" s="58"/>
      <c r="N9" s="58"/>
      <c r="O9" s="58">
        <v>111</v>
      </c>
      <c r="P9" s="58"/>
      <c r="Q9" s="58"/>
      <c r="R9" s="58">
        <v>111</v>
      </c>
      <c r="S9" s="58">
        <v>7</v>
      </c>
      <c r="T9" s="58">
        <v>2</v>
      </c>
      <c r="U9" s="58"/>
      <c r="V9" s="58"/>
      <c r="W9" s="58"/>
    </row>
    <row r="10" spans="1:23" ht="13.5">
      <c r="A10" s="55">
        <v>5</v>
      </c>
      <c r="B10" s="1" t="s">
        <v>173</v>
      </c>
      <c r="C10" s="1" t="s">
        <v>208</v>
      </c>
      <c r="D10" s="2">
        <v>110</v>
      </c>
      <c r="E10" s="2"/>
      <c r="F10" s="2"/>
      <c r="G10" s="2"/>
      <c r="H10" s="2">
        <v>114</v>
      </c>
      <c r="I10" s="2"/>
      <c r="J10" s="2"/>
      <c r="K10" s="2"/>
      <c r="L10" s="2">
        <v>109</v>
      </c>
      <c r="M10" s="2">
        <v>4</v>
      </c>
      <c r="N10" s="2">
        <v>5</v>
      </c>
      <c r="O10" s="2"/>
      <c r="P10" s="2"/>
      <c r="Q10" s="2"/>
      <c r="R10" s="2"/>
      <c r="S10" s="2"/>
      <c r="T10" s="2"/>
      <c r="U10" s="2"/>
      <c r="V10" s="2"/>
      <c r="W10" s="2"/>
    </row>
    <row r="11" spans="1:23" ht="13.5">
      <c r="A11" s="55">
        <v>6</v>
      </c>
      <c r="B11" s="1" t="s">
        <v>101</v>
      </c>
      <c r="C11" s="1" t="s">
        <v>218</v>
      </c>
      <c r="D11" s="2">
        <v>112</v>
      </c>
      <c r="E11" s="2"/>
      <c r="F11" s="2"/>
      <c r="G11" s="2"/>
      <c r="H11" s="2">
        <v>113</v>
      </c>
      <c r="I11" s="2"/>
      <c r="J11" s="2"/>
      <c r="K11" s="2"/>
      <c r="L11" s="2">
        <v>108</v>
      </c>
      <c r="M11" s="2">
        <v>5</v>
      </c>
      <c r="N11" s="2">
        <v>3</v>
      </c>
      <c r="O11" s="2"/>
      <c r="P11" s="2"/>
      <c r="Q11" s="2"/>
      <c r="R11" s="2"/>
      <c r="S11" s="2"/>
      <c r="T11" s="2"/>
      <c r="U11" s="2"/>
      <c r="V11" s="2"/>
      <c r="W11" s="2"/>
    </row>
    <row r="12" spans="1:23" ht="13.5">
      <c r="A12" s="55">
        <v>7</v>
      </c>
      <c r="B12" s="1" t="s">
        <v>184</v>
      </c>
      <c r="C12" s="1" t="s">
        <v>200</v>
      </c>
      <c r="D12" s="2">
        <v>108</v>
      </c>
      <c r="E12" s="2"/>
      <c r="F12" s="2"/>
      <c r="G12" s="2"/>
      <c r="H12" s="2">
        <v>112</v>
      </c>
      <c r="I12" s="2"/>
      <c r="J12" s="2"/>
      <c r="K12" s="2"/>
      <c r="L12" s="2">
        <v>108</v>
      </c>
      <c r="M12" s="2">
        <v>4</v>
      </c>
      <c r="N12" s="2">
        <v>5</v>
      </c>
      <c r="O12" s="2"/>
      <c r="P12" s="2"/>
      <c r="Q12" s="2"/>
      <c r="R12" s="2"/>
      <c r="S12" s="2"/>
      <c r="T12" s="2"/>
      <c r="U12" s="2"/>
      <c r="V12" s="2"/>
      <c r="W12" s="2"/>
    </row>
    <row r="13" spans="1:23" ht="13.5">
      <c r="A13" s="53">
        <v>8</v>
      </c>
      <c r="B13" s="57" t="s">
        <v>167</v>
      </c>
      <c r="C13" s="57" t="s">
        <v>199</v>
      </c>
      <c r="D13" s="58">
        <v>112</v>
      </c>
      <c r="E13" s="58"/>
      <c r="F13" s="58"/>
      <c r="G13" s="58"/>
      <c r="H13" s="58">
        <v>115</v>
      </c>
      <c r="I13" s="58"/>
      <c r="J13" s="58"/>
      <c r="K13" s="58"/>
      <c r="L13" s="58">
        <v>107</v>
      </c>
      <c r="M13" s="58">
        <v>4</v>
      </c>
      <c r="N13" s="58">
        <v>5</v>
      </c>
      <c r="O13" s="58"/>
      <c r="P13" s="58"/>
      <c r="Q13" s="58"/>
      <c r="R13" s="58"/>
      <c r="S13" s="58"/>
      <c r="T13" s="58"/>
      <c r="U13" s="58"/>
      <c r="V13" s="58"/>
      <c r="W13" s="58"/>
    </row>
    <row r="14" spans="1:23" ht="13.5">
      <c r="A14" s="55">
        <v>9</v>
      </c>
      <c r="B14" s="1" t="s">
        <v>131</v>
      </c>
      <c r="C14" s="1" t="s">
        <v>197</v>
      </c>
      <c r="D14" s="2">
        <v>109</v>
      </c>
      <c r="E14" s="2"/>
      <c r="F14" s="2"/>
      <c r="G14" s="2"/>
      <c r="H14" s="2">
        <v>112</v>
      </c>
      <c r="I14" s="2">
        <v>6</v>
      </c>
      <c r="J14" s="2">
        <v>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3.5">
      <c r="A15" s="55">
        <v>10</v>
      </c>
      <c r="B15" s="1" t="s">
        <v>104</v>
      </c>
      <c r="C15" s="1" t="s">
        <v>197</v>
      </c>
      <c r="D15" s="2">
        <v>115</v>
      </c>
      <c r="E15" s="2"/>
      <c r="F15" s="2"/>
      <c r="G15" s="2"/>
      <c r="H15" s="2">
        <v>111</v>
      </c>
      <c r="I15" s="2">
        <v>5</v>
      </c>
      <c r="J15" s="2">
        <v>5</v>
      </c>
      <c r="K15" s="2" t="s">
        <v>262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3.5">
      <c r="A16" s="55">
        <v>11</v>
      </c>
      <c r="B16" s="1" t="s">
        <v>142</v>
      </c>
      <c r="C16" s="1" t="s">
        <v>211</v>
      </c>
      <c r="D16" s="2">
        <v>115</v>
      </c>
      <c r="E16" s="2"/>
      <c r="F16" s="2"/>
      <c r="G16" s="2"/>
      <c r="H16" s="2">
        <v>110</v>
      </c>
      <c r="I16" s="2">
        <v>4</v>
      </c>
      <c r="J16" s="2">
        <v>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3.5">
      <c r="A17" s="55">
        <v>12</v>
      </c>
      <c r="B17" s="1" t="s">
        <v>136</v>
      </c>
      <c r="C17" s="1" t="s">
        <v>197</v>
      </c>
      <c r="D17" s="2">
        <v>111</v>
      </c>
      <c r="E17" s="2"/>
      <c r="F17" s="2"/>
      <c r="G17" s="56"/>
      <c r="H17" s="2">
        <v>109</v>
      </c>
      <c r="I17" s="2">
        <v>4</v>
      </c>
      <c r="J17" s="2">
        <v>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3.5">
      <c r="A18" s="55">
        <v>13</v>
      </c>
      <c r="B18" s="1" t="s">
        <v>182</v>
      </c>
      <c r="C18" s="1" t="s">
        <v>207</v>
      </c>
      <c r="D18" s="2">
        <v>110</v>
      </c>
      <c r="E18" s="2"/>
      <c r="F18" s="2"/>
      <c r="G18" s="2"/>
      <c r="H18" s="2">
        <v>107</v>
      </c>
      <c r="I18" s="2">
        <v>5</v>
      </c>
      <c r="J18" s="2">
        <v>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3.5">
      <c r="A19" s="55">
        <v>14</v>
      </c>
      <c r="B19" s="59" t="s">
        <v>183</v>
      </c>
      <c r="C19" s="59" t="s">
        <v>219</v>
      </c>
      <c r="D19" s="2">
        <v>108</v>
      </c>
      <c r="E19" s="2"/>
      <c r="F19" s="2"/>
      <c r="G19" s="56" t="s">
        <v>263</v>
      </c>
      <c r="H19" s="2">
        <v>106</v>
      </c>
      <c r="I19" s="2">
        <v>3</v>
      </c>
      <c r="J19" s="2">
        <v>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3.5">
      <c r="A20" s="55">
        <v>15</v>
      </c>
      <c r="B20" s="1" t="s">
        <v>145</v>
      </c>
      <c r="C20" s="1" t="s">
        <v>211</v>
      </c>
      <c r="D20" s="2">
        <v>113</v>
      </c>
      <c r="E20" s="2"/>
      <c r="F20" s="2"/>
      <c r="G20" s="2"/>
      <c r="H20" s="2">
        <v>105</v>
      </c>
      <c r="I20" s="2">
        <v>1</v>
      </c>
      <c r="J20" s="2">
        <v>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3.5">
      <c r="A21" s="53">
        <v>16</v>
      </c>
      <c r="B21" s="57" t="s">
        <v>105</v>
      </c>
      <c r="C21" s="57" t="s">
        <v>197</v>
      </c>
      <c r="D21" s="58">
        <v>111</v>
      </c>
      <c r="E21" s="58"/>
      <c r="F21" s="58"/>
      <c r="G21" s="58"/>
      <c r="H21" s="58">
        <v>99</v>
      </c>
      <c r="I21" s="58">
        <v>2</v>
      </c>
      <c r="J21" s="58">
        <v>7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spans="1:23" ht="13.5">
      <c r="A22" s="55">
        <v>17</v>
      </c>
      <c r="B22" s="1" t="s">
        <v>96</v>
      </c>
      <c r="C22" s="1" t="s">
        <v>197</v>
      </c>
      <c r="D22" s="2">
        <v>114</v>
      </c>
      <c r="E22" s="2">
        <v>8</v>
      </c>
      <c r="F22" s="2">
        <v>3</v>
      </c>
      <c r="G22" s="56" t="s">
        <v>264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3.5">
      <c r="A23" s="55">
        <v>18</v>
      </c>
      <c r="B23" s="1" t="s">
        <v>122</v>
      </c>
      <c r="C23" s="1" t="s">
        <v>197</v>
      </c>
      <c r="D23" s="2">
        <v>112</v>
      </c>
      <c r="E23" s="2">
        <v>7</v>
      </c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3.5">
      <c r="A24" s="55">
        <v>19</v>
      </c>
      <c r="B24" s="1" t="s">
        <v>127</v>
      </c>
      <c r="C24" s="1" t="s">
        <v>197</v>
      </c>
      <c r="D24" s="2">
        <v>112</v>
      </c>
      <c r="E24" s="2">
        <v>7</v>
      </c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3.5">
      <c r="A25" s="55">
        <v>20</v>
      </c>
      <c r="B25" s="1" t="s">
        <v>187</v>
      </c>
      <c r="C25" s="1" t="s">
        <v>219</v>
      </c>
      <c r="D25" s="2">
        <v>111</v>
      </c>
      <c r="E25" s="2">
        <v>5</v>
      </c>
      <c r="F25" s="2">
        <v>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3.5">
      <c r="A26" s="55">
        <v>21</v>
      </c>
      <c r="B26" s="1" t="s">
        <v>169</v>
      </c>
      <c r="C26" s="1" t="s">
        <v>216</v>
      </c>
      <c r="D26" s="2">
        <v>110</v>
      </c>
      <c r="E26" s="2">
        <v>6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3.5">
      <c r="A27" s="55">
        <v>22</v>
      </c>
      <c r="B27" s="1" t="s">
        <v>123</v>
      </c>
      <c r="C27" s="1" t="s">
        <v>197</v>
      </c>
      <c r="D27" s="2">
        <v>109</v>
      </c>
      <c r="E27" s="2">
        <v>4</v>
      </c>
      <c r="F27" s="2">
        <v>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3.5">
      <c r="A28" s="55">
        <v>23</v>
      </c>
      <c r="B28" s="1" t="s">
        <v>137</v>
      </c>
      <c r="C28" s="1" t="s">
        <v>211</v>
      </c>
      <c r="D28" s="2">
        <v>109</v>
      </c>
      <c r="E28" s="2">
        <v>4</v>
      </c>
      <c r="F28" s="2">
        <v>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3.5">
      <c r="A29" s="55">
        <v>24</v>
      </c>
      <c r="B29" s="1" t="s">
        <v>151</v>
      </c>
      <c r="C29" s="1" t="s">
        <v>209</v>
      </c>
      <c r="D29" s="2">
        <v>109</v>
      </c>
      <c r="E29" s="2">
        <v>4</v>
      </c>
      <c r="F29" s="2">
        <v>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3.5">
      <c r="A30" s="55">
        <v>25</v>
      </c>
      <c r="B30" s="1" t="s">
        <v>102</v>
      </c>
      <c r="C30" s="1" t="s">
        <v>218</v>
      </c>
      <c r="D30" s="2">
        <v>109</v>
      </c>
      <c r="E30" s="2">
        <v>3</v>
      </c>
      <c r="F30" s="2">
        <v>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.5">
      <c r="A31" s="55">
        <v>26</v>
      </c>
      <c r="B31" s="1" t="s">
        <v>147</v>
      </c>
      <c r="C31" s="1" t="s">
        <v>209</v>
      </c>
      <c r="D31" s="2">
        <v>108</v>
      </c>
      <c r="E31" s="2">
        <v>4</v>
      </c>
      <c r="F31" s="2">
        <v>5</v>
      </c>
      <c r="G31" s="56" t="s">
        <v>265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5">
      <c r="A32" s="55">
        <v>27</v>
      </c>
      <c r="B32" s="1" t="s">
        <v>177</v>
      </c>
      <c r="C32" s="1" t="s">
        <v>208</v>
      </c>
      <c r="D32" s="2">
        <v>108</v>
      </c>
      <c r="E32" s="2">
        <v>4</v>
      </c>
      <c r="F32" s="2">
        <v>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3.5">
      <c r="A33" s="55">
        <v>28</v>
      </c>
      <c r="B33" s="1" t="s">
        <v>114</v>
      </c>
      <c r="C33" s="1" t="s">
        <v>197</v>
      </c>
      <c r="D33" s="2">
        <v>108</v>
      </c>
      <c r="E33" s="2">
        <v>3</v>
      </c>
      <c r="F33" s="2">
        <v>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>
      <c r="A34" s="55">
        <v>29</v>
      </c>
      <c r="B34" s="1" t="s">
        <v>175</v>
      </c>
      <c r="C34" s="1" t="s">
        <v>199</v>
      </c>
      <c r="D34" s="2">
        <v>107</v>
      </c>
      <c r="E34" s="2">
        <v>3</v>
      </c>
      <c r="F34" s="2">
        <v>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>
      <c r="A35" s="55">
        <v>30</v>
      </c>
      <c r="B35" s="1" t="s">
        <v>190</v>
      </c>
      <c r="C35" s="1" t="s">
        <v>207</v>
      </c>
      <c r="D35" s="2">
        <v>107</v>
      </c>
      <c r="E35" s="2">
        <v>3</v>
      </c>
      <c r="F35" s="2">
        <v>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>
      <c r="A36" s="55">
        <v>31</v>
      </c>
      <c r="B36" s="1" t="s">
        <v>189</v>
      </c>
      <c r="C36" s="1" t="s">
        <v>201</v>
      </c>
      <c r="D36" s="2">
        <v>105</v>
      </c>
      <c r="E36" s="2">
        <v>2</v>
      </c>
      <c r="F36" s="2">
        <v>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.5">
      <c r="A37" s="53">
        <v>32</v>
      </c>
      <c r="B37" s="57" t="s">
        <v>146</v>
      </c>
      <c r="C37" s="57" t="s">
        <v>198</v>
      </c>
      <c r="D37" s="58">
        <v>103</v>
      </c>
      <c r="E37" s="58">
        <v>0</v>
      </c>
      <c r="F37" s="58">
        <v>7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0"/>
  <sheetViews>
    <sheetView tabSelected="1" workbookViewId="0" topLeftCell="A82">
      <selection activeCell="K10" sqref="K10"/>
    </sheetView>
  </sheetViews>
  <sheetFormatPr defaultColWidth="9.00390625" defaultRowHeight="13.5"/>
  <cols>
    <col min="2" max="2" width="12.50390625" style="72" customWidth="1"/>
    <col min="3" max="4" width="4.50390625" style="0" customWidth="1"/>
    <col min="5" max="5" width="11.25390625" style="72" customWidth="1"/>
    <col min="6" max="7" width="4.50390625" style="0" customWidth="1"/>
    <col min="8" max="8" width="11.25390625" style="72" customWidth="1"/>
    <col min="9" max="10" width="4.50390625" style="0" customWidth="1"/>
    <col min="11" max="11" width="11.25390625" style="72" customWidth="1"/>
    <col min="12" max="13" width="4.50390625" style="0" customWidth="1"/>
    <col min="14" max="14" width="11.25390625" style="72" customWidth="1"/>
    <col min="15" max="16" width="4.50390625" style="0" customWidth="1"/>
    <col min="17" max="17" width="11.25390625" style="72" customWidth="1"/>
  </cols>
  <sheetData>
    <row r="1" ht="13.5">
      <c r="A1" t="s">
        <v>273</v>
      </c>
    </row>
    <row r="3" spans="1:4" ht="13.5">
      <c r="A3">
        <v>1</v>
      </c>
      <c r="B3" s="73" t="s">
        <v>137</v>
      </c>
      <c r="C3" s="74"/>
      <c r="D3">
        <v>109</v>
      </c>
    </row>
    <row r="4" spans="2:7" ht="13.5">
      <c r="B4" s="75" t="s">
        <v>211</v>
      </c>
      <c r="C4" s="76"/>
      <c r="G4" s="72">
        <v>114</v>
      </c>
    </row>
    <row r="5" spans="2:6" ht="6.75" customHeight="1">
      <c r="B5" s="77"/>
      <c r="C5" s="78"/>
      <c r="D5" s="79"/>
      <c r="E5" s="85" t="str">
        <f>IF(D3&gt;D8,B3,B7)</f>
        <v>大西遼太</v>
      </c>
      <c r="F5" s="74"/>
    </row>
    <row r="6" spans="3:6" ht="6.75" customHeight="1">
      <c r="C6" s="78"/>
      <c r="E6" s="86"/>
      <c r="F6" s="76"/>
    </row>
    <row r="7" spans="1:6" ht="13.5">
      <c r="A7">
        <v>32</v>
      </c>
      <c r="B7" s="73" t="s">
        <v>173</v>
      </c>
      <c r="C7" s="80"/>
      <c r="F7" s="78"/>
    </row>
    <row r="8" spans="2:10" ht="13.5">
      <c r="B8" s="75" t="s">
        <v>208</v>
      </c>
      <c r="D8" s="81">
        <v>110</v>
      </c>
      <c r="F8" s="78"/>
      <c r="J8" s="72">
        <v>109</v>
      </c>
    </row>
    <row r="9" spans="2:9" ht="6.75" customHeight="1">
      <c r="B9" s="77"/>
      <c r="E9" s="77"/>
      <c r="F9" s="78"/>
      <c r="G9" s="80"/>
      <c r="H9" s="85" t="str">
        <f>IF(G4&gt;G15,E5,E13)</f>
        <v>大西遼太</v>
      </c>
      <c r="I9" s="74"/>
    </row>
    <row r="10" spans="2:9" ht="6.75" customHeight="1">
      <c r="B10" s="77"/>
      <c r="E10" s="77"/>
      <c r="F10" s="78"/>
      <c r="G10" s="82"/>
      <c r="H10" s="86"/>
      <c r="I10" s="76"/>
    </row>
    <row r="11" spans="1:9" ht="13.5">
      <c r="A11">
        <v>17</v>
      </c>
      <c r="B11" s="73" t="s">
        <v>147</v>
      </c>
      <c r="C11" s="74"/>
      <c r="D11" s="72">
        <v>108</v>
      </c>
      <c r="E11" s="72" t="s">
        <v>274</v>
      </c>
      <c r="F11" s="78"/>
      <c r="I11" s="78"/>
    </row>
    <row r="12" spans="2:9" ht="13.5">
      <c r="B12" s="75" t="s">
        <v>209</v>
      </c>
      <c r="C12" s="76"/>
      <c r="F12" s="78"/>
      <c r="I12" s="78"/>
    </row>
    <row r="13" spans="2:9" ht="6.75" customHeight="1">
      <c r="B13" s="77"/>
      <c r="C13" s="78"/>
      <c r="D13" s="80"/>
      <c r="E13" s="85" t="str">
        <f>IF(D11&gt;D16,B11,B15)</f>
        <v>山崎　由晃</v>
      </c>
      <c r="F13" s="80"/>
      <c r="I13" s="78"/>
    </row>
    <row r="14" spans="2:9" ht="6.75" customHeight="1">
      <c r="B14" s="77"/>
      <c r="C14" s="78"/>
      <c r="E14" s="86"/>
      <c r="I14" s="78"/>
    </row>
    <row r="15" spans="1:9" ht="13.5">
      <c r="A15">
        <v>16</v>
      </c>
      <c r="B15" s="73" t="s">
        <v>183</v>
      </c>
      <c r="C15" s="80"/>
      <c r="G15" s="72">
        <v>106</v>
      </c>
      <c r="I15" s="78"/>
    </row>
    <row r="16" spans="2:13" ht="13.5">
      <c r="B16" s="75" t="s">
        <v>219</v>
      </c>
      <c r="D16" s="72">
        <v>108</v>
      </c>
      <c r="E16" s="72" t="s">
        <v>275</v>
      </c>
      <c r="I16" s="78"/>
      <c r="M16" s="72">
        <v>111</v>
      </c>
    </row>
    <row r="17" spans="2:12" ht="6.75" customHeight="1">
      <c r="B17" s="77"/>
      <c r="E17" s="77"/>
      <c r="H17" s="77"/>
      <c r="I17" s="78"/>
      <c r="J17" s="74"/>
      <c r="K17" s="85" t="str">
        <f>IF(J8&gt;J27,H9,H25)</f>
        <v>樋本　和紀</v>
      </c>
      <c r="L17" s="74"/>
    </row>
    <row r="18" spans="2:12" ht="6.75" customHeight="1">
      <c r="B18" s="77"/>
      <c r="E18" s="77"/>
      <c r="H18" s="77"/>
      <c r="I18" s="78"/>
      <c r="K18" s="86"/>
      <c r="L18" s="76"/>
    </row>
    <row r="19" spans="1:12" ht="13.5">
      <c r="A19">
        <v>9</v>
      </c>
      <c r="B19" s="73" t="s">
        <v>152</v>
      </c>
      <c r="C19" s="74"/>
      <c r="D19" s="72">
        <v>113</v>
      </c>
      <c r="I19" s="78"/>
      <c r="L19" s="78"/>
    </row>
    <row r="20" spans="2:12" ht="13.5">
      <c r="B20" s="75" t="s">
        <v>213</v>
      </c>
      <c r="C20" s="76"/>
      <c r="G20" s="72" t="s">
        <v>276</v>
      </c>
      <c r="H20" s="72" t="s">
        <v>277</v>
      </c>
      <c r="I20" s="78"/>
      <c r="L20" s="78"/>
    </row>
    <row r="21" spans="2:12" ht="6.75" customHeight="1">
      <c r="B21" s="77"/>
      <c r="C21" s="78"/>
      <c r="D21" s="79"/>
      <c r="E21" s="85" t="str">
        <f>IF(D19&gt;D24,B19,B23)</f>
        <v>樋本　和紀</v>
      </c>
      <c r="F21" s="74"/>
      <c r="I21" s="78"/>
      <c r="L21" s="78"/>
    </row>
    <row r="22" spans="2:12" ht="6.75" customHeight="1">
      <c r="B22" s="77"/>
      <c r="C22" s="78"/>
      <c r="E22" s="86"/>
      <c r="F22" s="76"/>
      <c r="I22" s="78"/>
      <c r="L22" s="78"/>
    </row>
    <row r="23" spans="1:14" ht="13.5">
      <c r="A23">
        <v>24</v>
      </c>
      <c r="B23" s="73" t="s">
        <v>123</v>
      </c>
      <c r="C23" s="80"/>
      <c r="F23" s="78"/>
      <c r="I23" s="78"/>
      <c r="L23" s="78"/>
      <c r="N23" s="72" t="s">
        <v>278</v>
      </c>
    </row>
    <row r="24" spans="2:16" ht="13.5">
      <c r="B24" s="75" t="s">
        <v>197</v>
      </c>
      <c r="D24" s="72">
        <v>109</v>
      </c>
      <c r="F24" s="78"/>
      <c r="I24" s="78"/>
      <c r="L24" s="78"/>
      <c r="P24" s="72">
        <v>111</v>
      </c>
    </row>
    <row r="25" spans="2:15" ht="6.75" customHeight="1">
      <c r="B25" s="77"/>
      <c r="E25" s="77"/>
      <c r="F25" s="78"/>
      <c r="G25" s="80"/>
      <c r="H25" s="85" t="str">
        <f>IF(G20&gt;G31,E21,E29)</f>
        <v>樋本　和紀</v>
      </c>
      <c r="I25" s="80"/>
      <c r="L25" s="78"/>
      <c r="N25" s="85" t="str">
        <f>IF(M16&gt;M51,K49,K17)</f>
        <v>樋本　和紀</v>
      </c>
      <c r="O25" s="74"/>
    </row>
    <row r="26" spans="2:15" ht="6.75" customHeight="1">
      <c r="B26" s="77"/>
      <c r="E26" s="77"/>
      <c r="F26" s="78"/>
      <c r="H26" s="86"/>
      <c r="L26" s="78"/>
      <c r="N26" s="86"/>
      <c r="O26" s="76"/>
    </row>
    <row r="27" spans="1:17" ht="13.5">
      <c r="A27">
        <v>25</v>
      </c>
      <c r="B27" s="73" t="s">
        <v>151</v>
      </c>
      <c r="C27" s="74"/>
      <c r="D27" s="72">
        <v>109</v>
      </c>
      <c r="F27" s="78"/>
      <c r="J27" s="72">
        <v>113</v>
      </c>
      <c r="L27" s="78"/>
      <c r="O27" s="78"/>
      <c r="P27" s="80"/>
      <c r="Q27" s="87" t="str">
        <f>IF(P24&gt;P31,N25,N29)</f>
        <v>栗栖　正臣</v>
      </c>
    </row>
    <row r="28" spans="2:17" ht="13.5">
      <c r="B28" s="75" t="s">
        <v>209</v>
      </c>
      <c r="C28" s="76"/>
      <c r="F28" s="78"/>
      <c r="L28" s="78"/>
      <c r="O28" s="78"/>
      <c r="Q28" s="88"/>
    </row>
    <row r="29" spans="2:15" ht="6.75" customHeight="1">
      <c r="B29" s="77"/>
      <c r="C29" s="78"/>
      <c r="D29" s="80"/>
      <c r="E29" s="85" t="str">
        <f>IF(D27&gt;D32,B27,B31)</f>
        <v>市川　洋平</v>
      </c>
      <c r="F29" s="80"/>
      <c r="L29" s="78"/>
      <c r="N29" s="85" t="str">
        <f>IF(M80&gt;M115,K113,K81)</f>
        <v>栗栖　正臣</v>
      </c>
      <c r="O29" s="80"/>
    </row>
    <row r="30" spans="2:14" ht="6.75" customHeight="1">
      <c r="B30" s="77"/>
      <c r="C30" s="78"/>
      <c r="E30" s="86"/>
      <c r="L30" s="78"/>
      <c r="N30" s="86"/>
    </row>
    <row r="31" spans="1:16" ht="13.5">
      <c r="A31">
        <v>8</v>
      </c>
      <c r="B31" s="73" t="s">
        <v>104</v>
      </c>
      <c r="C31" s="80"/>
      <c r="G31" s="72">
        <v>111</v>
      </c>
      <c r="H31" s="72" t="s">
        <v>279</v>
      </c>
      <c r="L31" s="78"/>
      <c r="P31" s="72">
        <v>113</v>
      </c>
    </row>
    <row r="32" spans="2:16" ht="13.5">
      <c r="B32" s="75" t="s">
        <v>197</v>
      </c>
      <c r="D32" s="72">
        <v>115</v>
      </c>
      <c r="L32" s="78"/>
      <c r="P32" s="72">
        <v>103</v>
      </c>
    </row>
    <row r="33" spans="2:15" ht="6.75" customHeight="1">
      <c r="B33" s="77"/>
      <c r="E33" s="77"/>
      <c r="H33" s="77"/>
      <c r="L33" s="78"/>
      <c r="M33" s="74"/>
      <c r="N33" s="85" t="str">
        <f>IF(M16&gt;M51,K17,K49)</f>
        <v>大野　貴慎</v>
      </c>
      <c r="O33" s="74"/>
    </row>
    <row r="34" spans="2:15" ht="6.75" customHeight="1">
      <c r="B34" s="77"/>
      <c r="E34" s="77"/>
      <c r="H34" s="77"/>
      <c r="L34" s="78"/>
      <c r="N34" s="86"/>
      <c r="O34" s="78"/>
    </row>
    <row r="35" spans="1:15" ht="13.5">
      <c r="A35">
        <v>5</v>
      </c>
      <c r="B35" s="73" t="s">
        <v>190</v>
      </c>
      <c r="C35" s="74"/>
      <c r="D35" s="72">
        <v>107</v>
      </c>
      <c r="L35" s="78"/>
      <c r="O35" s="78"/>
    </row>
    <row r="36" spans="2:15" ht="13.5">
      <c r="B36" s="75" t="s">
        <v>207</v>
      </c>
      <c r="C36" s="76"/>
      <c r="G36" s="72">
        <v>112</v>
      </c>
      <c r="L36" s="78"/>
      <c r="O36" s="78"/>
    </row>
    <row r="37" spans="2:15" ht="6.75" customHeight="1">
      <c r="B37" s="77"/>
      <c r="C37" s="78"/>
      <c r="D37" s="80"/>
      <c r="E37" s="85" t="str">
        <f>IF(D35&gt;D40,B35,B39)</f>
        <v>小又　隆裕</v>
      </c>
      <c r="F37" s="74"/>
      <c r="L37" s="78"/>
      <c r="O37" s="78"/>
    </row>
    <row r="38" spans="2:15" ht="6.75" customHeight="1">
      <c r="B38" s="77"/>
      <c r="C38" s="78"/>
      <c r="E38" s="86"/>
      <c r="F38" s="76"/>
      <c r="L38" s="78"/>
      <c r="O38" s="78"/>
    </row>
    <row r="39" spans="1:15" ht="13.5">
      <c r="A39">
        <v>28</v>
      </c>
      <c r="B39" s="73" t="s">
        <v>131</v>
      </c>
      <c r="C39" s="80"/>
      <c r="F39" s="78"/>
      <c r="L39" s="78"/>
      <c r="O39" s="78"/>
    </row>
    <row r="40" spans="2:15" ht="13.5">
      <c r="B40" s="75" t="s">
        <v>197</v>
      </c>
      <c r="D40" s="72">
        <v>109</v>
      </c>
      <c r="F40" s="78"/>
      <c r="J40" s="72">
        <v>112</v>
      </c>
      <c r="L40" s="78"/>
      <c r="O40" s="78"/>
    </row>
    <row r="41" spans="2:15" ht="6.75" customHeight="1">
      <c r="B41" s="77"/>
      <c r="E41" s="77"/>
      <c r="F41" s="78"/>
      <c r="G41" s="80"/>
      <c r="H41" s="85" t="str">
        <f>IF(G36&gt;G47,E37,E45)</f>
        <v>大野　貴慎</v>
      </c>
      <c r="I41" s="74"/>
      <c r="L41" s="78"/>
      <c r="O41" s="78"/>
    </row>
    <row r="42" spans="2:15" ht="6.75" customHeight="1">
      <c r="B42" s="77"/>
      <c r="E42" s="77"/>
      <c r="F42" s="78"/>
      <c r="H42" s="86"/>
      <c r="I42" s="76"/>
      <c r="L42" s="78"/>
      <c r="O42" s="78"/>
    </row>
    <row r="43" spans="1:15" ht="13.5">
      <c r="A43">
        <v>21</v>
      </c>
      <c r="B43" s="73" t="s">
        <v>109</v>
      </c>
      <c r="C43" s="74"/>
      <c r="D43" s="72" t="s">
        <v>280</v>
      </c>
      <c r="E43" s="72" t="s">
        <v>281</v>
      </c>
      <c r="F43" s="78"/>
      <c r="I43" s="78"/>
      <c r="L43" s="78"/>
      <c r="O43" s="78"/>
    </row>
    <row r="44" spans="2:15" ht="13.5">
      <c r="B44" s="75" t="s">
        <v>197</v>
      </c>
      <c r="C44" s="76"/>
      <c r="F44" s="78"/>
      <c r="I44" s="78"/>
      <c r="L44" s="78"/>
      <c r="O44" s="78"/>
    </row>
    <row r="45" spans="2:15" ht="6.75" customHeight="1">
      <c r="B45" s="77"/>
      <c r="C45" s="78"/>
      <c r="D45" s="80"/>
      <c r="E45" s="85" t="str">
        <f>IF(D43&gt;D48,B43,B47)</f>
        <v>大野　貴慎</v>
      </c>
      <c r="F45" s="80"/>
      <c r="I45" s="78"/>
      <c r="L45" s="78"/>
      <c r="O45" s="78"/>
    </row>
    <row r="46" spans="2:15" ht="6.75" customHeight="1">
      <c r="B46" s="77"/>
      <c r="C46" s="78"/>
      <c r="E46" s="86"/>
      <c r="I46" s="78"/>
      <c r="L46" s="78"/>
      <c r="O46" s="78"/>
    </row>
    <row r="47" spans="1:15" ht="13.5">
      <c r="A47">
        <v>12</v>
      </c>
      <c r="B47" s="73" t="s">
        <v>96</v>
      </c>
      <c r="C47" s="80"/>
      <c r="G47" s="72">
        <v>114</v>
      </c>
      <c r="I47" s="78"/>
      <c r="L47" s="78"/>
      <c r="O47" s="78"/>
    </row>
    <row r="48" spans="2:15" ht="13.5">
      <c r="B48" s="75" t="s">
        <v>197</v>
      </c>
      <c r="D48" s="72">
        <v>114</v>
      </c>
      <c r="E48" s="72" t="s">
        <v>282</v>
      </c>
      <c r="I48" s="78"/>
      <c r="L48" s="78"/>
      <c r="O48" s="78"/>
    </row>
    <row r="49" spans="2:15" ht="6.75" customHeight="1">
      <c r="B49" s="77"/>
      <c r="E49" s="77"/>
      <c r="H49" s="77"/>
      <c r="I49" s="78"/>
      <c r="J49" s="74"/>
      <c r="K49" s="85" t="str">
        <f>IF(J40&gt;J59,H41,H57)</f>
        <v>大野　貴慎</v>
      </c>
      <c r="L49" s="80"/>
      <c r="O49" s="78"/>
    </row>
    <row r="50" spans="2:15" ht="6.75" customHeight="1">
      <c r="B50" s="77"/>
      <c r="E50" s="77"/>
      <c r="H50" s="77"/>
      <c r="I50" s="78"/>
      <c r="K50" s="86"/>
      <c r="O50" s="78"/>
    </row>
    <row r="51" spans="1:15" ht="13.5">
      <c r="A51">
        <v>13</v>
      </c>
      <c r="B51" s="73" t="s">
        <v>182</v>
      </c>
      <c r="C51" s="74"/>
      <c r="D51" s="72">
        <v>110</v>
      </c>
      <c r="I51" s="78"/>
      <c r="M51" s="72">
        <v>112</v>
      </c>
      <c r="O51" s="78"/>
    </row>
    <row r="52" spans="2:15" ht="13.5">
      <c r="B52" s="75" t="s">
        <v>207</v>
      </c>
      <c r="C52" s="76"/>
      <c r="G52" s="72">
        <v>107</v>
      </c>
      <c r="I52" s="78"/>
      <c r="O52" s="78"/>
    </row>
    <row r="53" spans="2:15" ht="6.75" customHeight="1">
      <c r="B53" s="77"/>
      <c r="C53" s="78"/>
      <c r="D53" s="80"/>
      <c r="E53" s="85" t="str">
        <f>IF(D51&gt;D56,B51,B55)</f>
        <v>米谷　謙一</v>
      </c>
      <c r="F53" s="74"/>
      <c r="I53" s="78"/>
      <c r="O53" s="78"/>
    </row>
    <row r="54" spans="2:15" ht="6.75" customHeight="1">
      <c r="B54" s="77"/>
      <c r="C54" s="78"/>
      <c r="E54" s="86"/>
      <c r="F54" s="76"/>
      <c r="I54" s="78"/>
      <c r="O54" s="78"/>
    </row>
    <row r="55" spans="1:15" ht="13.5">
      <c r="A55">
        <v>20</v>
      </c>
      <c r="B55" s="73" t="s">
        <v>146</v>
      </c>
      <c r="C55" s="80"/>
      <c r="F55" s="78"/>
      <c r="I55" s="78"/>
      <c r="O55" s="78"/>
    </row>
    <row r="56" spans="2:15" ht="13.5">
      <c r="B56" s="75" t="s">
        <v>198</v>
      </c>
      <c r="D56" s="72">
        <v>103</v>
      </c>
      <c r="F56" s="78"/>
      <c r="I56" s="78"/>
      <c r="O56" s="78"/>
    </row>
    <row r="57" spans="2:15" ht="6.75" customHeight="1">
      <c r="B57" s="77"/>
      <c r="E57" s="77"/>
      <c r="F57" s="78"/>
      <c r="G57" s="80"/>
      <c r="H57" s="85" t="str">
        <f>IF(G52&gt;G63,E53,E61)</f>
        <v>水谷　亮祐</v>
      </c>
      <c r="I57" s="80"/>
      <c r="O57" s="78"/>
    </row>
    <row r="58" spans="2:15" ht="6.75" customHeight="1">
      <c r="B58" s="77"/>
      <c r="E58" s="77"/>
      <c r="F58" s="78"/>
      <c r="H58" s="86"/>
      <c r="O58" s="78"/>
    </row>
    <row r="59" spans="1:15" ht="13.5">
      <c r="A59">
        <v>29</v>
      </c>
      <c r="B59" s="73" t="s">
        <v>184</v>
      </c>
      <c r="C59" s="74"/>
      <c r="D59" s="72">
        <v>108</v>
      </c>
      <c r="F59" s="78"/>
      <c r="J59" s="72">
        <v>108</v>
      </c>
      <c r="O59" s="78"/>
    </row>
    <row r="60" spans="2:15" ht="13.5">
      <c r="B60" s="75" t="s">
        <v>200</v>
      </c>
      <c r="C60" s="76"/>
      <c r="F60" s="78"/>
      <c r="O60" s="78"/>
    </row>
    <row r="61" spans="2:15" ht="6.75" customHeight="1">
      <c r="B61" s="77"/>
      <c r="C61" s="78"/>
      <c r="D61" s="80"/>
      <c r="E61" s="85" t="str">
        <f>IF(D59&gt;D64,B59,B63)</f>
        <v>水谷　亮祐</v>
      </c>
      <c r="F61" s="80"/>
      <c r="O61" s="78"/>
    </row>
    <row r="62" spans="2:15" ht="6.75" customHeight="1">
      <c r="B62" s="77"/>
      <c r="C62" s="78"/>
      <c r="E62" s="86"/>
      <c r="O62" s="78"/>
    </row>
    <row r="63" spans="1:15" ht="13.5">
      <c r="A63">
        <v>4</v>
      </c>
      <c r="B63" s="73" t="s">
        <v>175</v>
      </c>
      <c r="C63" s="80"/>
      <c r="G63" s="72">
        <v>112</v>
      </c>
      <c r="O63" s="78"/>
    </row>
    <row r="64" spans="2:15" ht="13.5">
      <c r="B64" s="75" t="s">
        <v>199</v>
      </c>
      <c r="D64" s="72">
        <v>107</v>
      </c>
      <c r="O64" s="78"/>
    </row>
    <row r="65" spans="2:17" ht="6.75" customHeight="1">
      <c r="B65" s="77"/>
      <c r="E65" s="77"/>
      <c r="H65" s="77"/>
      <c r="O65" s="78"/>
      <c r="P65" s="74"/>
      <c r="Q65" s="85" t="str">
        <f>IF(P32&gt;P99,N33,N97)</f>
        <v>長村　　和昌</v>
      </c>
    </row>
    <row r="66" spans="2:17" ht="6.75" customHeight="1">
      <c r="B66" s="77"/>
      <c r="E66" s="77"/>
      <c r="H66" s="77"/>
      <c r="O66" s="78"/>
      <c r="Q66" s="86"/>
    </row>
    <row r="67" spans="1:15" ht="13.5">
      <c r="A67">
        <v>3</v>
      </c>
      <c r="B67" s="73" t="s">
        <v>127</v>
      </c>
      <c r="C67" s="74"/>
      <c r="D67" s="72">
        <v>112</v>
      </c>
      <c r="O67" s="78"/>
    </row>
    <row r="68" spans="2:15" ht="13.5">
      <c r="B68" s="75" t="s">
        <v>197</v>
      </c>
      <c r="C68" s="76"/>
      <c r="G68" s="72">
        <v>105</v>
      </c>
      <c r="O68" s="78"/>
    </row>
    <row r="69" spans="2:15" ht="6.75" customHeight="1">
      <c r="B69" s="77"/>
      <c r="C69" s="78"/>
      <c r="D69" s="80"/>
      <c r="E69" s="85" t="str">
        <f>IF(D67&gt;D72,B67,B71)</f>
        <v>松田　拓也</v>
      </c>
      <c r="F69" s="74"/>
      <c r="O69" s="78"/>
    </row>
    <row r="70" spans="2:15" ht="6.75" customHeight="1">
      <c r="B70" s="77"/>
      <c r="C70" s="78"/>
      <c r="E70" s="86"/>
      <c r="F70" s="76"/>
      <c r="O70" s="78"/>
    </row>
    <row r="71" spans="1:15" ht="13.5">
      <c r="A71">
        <v>30</v>
      </c>
      <c r="B71" s="73" t="s">
        <v>145</v>
      </c>
      <c r="C71" s="80"/>
      <c r="F71" s="78"/>
      <c r="O71" s="78"/>
    </row>
    <row r="72" spans="2:15" ht="13.5">
      <c r="B72" s="75" t="s">
        <v>211</v>
      </c>
      <c r="D72" s="72">
        <v>113</v>
      </c>
      <c r="F72" s="78"/>
      <c r="J72" s="72">
        <v>110</v>
      </c>
      <c r="O72" s="78"/>
    </row>
    <row r="73" spans="2:15" ht="6.75" customHeight="1">
      <c r="B73" s="77"/>
      <c r="E73" s="77"/>
      <c r="F73" s="78"/>
      <c r="G73" s="80"/>
      <c r="H73" s="85" t="str">
        <f>IF(G68&gt;G79,E69,E77)</f>
        <v>長村　　和昌</v>
      </c>
      <c r="I73" s="74"/>
      <c r="O73" s="78"/>
    </row>
    <row r="74" spans="2:15" ht="6.75" customHeight="1">
      <c r="B74" s="77"/>
      <c r="E74" s="77"/>
      <c r="F74" s="78"/>
      <c r="H74" s="86"/>
      <c r="I74" s="76"/>
      <c r="O74" s="78"/>
    </row>
    <row r="75" spans="1:15" ht="13.5">
      <c r="A75">
        <v>19</v>
      </c>
      <c r="B75" s="73" t="s">
        <v>189</v>
      </c>
      <c r="C75" s="74"/>
      <c r="D75" s="72">
        <v>105</v>
      </c>
      <c r="F75" s="78"/>
      <c r="I75" s="78"/>
      <c r="O75" s="78"/>
    </row>
    <row r="76" spans="2:15" ht="13.5">
      <c r="B76" s="75" t="s">
        <v>201</v>
      </c>
      <c r="C76" s="76"/>
      <c r="F76" s="78"/>
      <c r="I76" s="78"/>
      <c r="O76" s="78"/>
    </row>
    <row r="77" spans="2:15" ht="6.75" customHeight="1">
      <c r="B77" s="77"/>
      <c r="C77" s="78"/>
      <c r="D77" s="80"/>
      <c r="E77" s="85" t="str">
        <f>IF(D75&gt;D80,B75,B79)</f>
        <v>長村　　和昌</v>
      </c>
      <c r="F77" s="80"/>
      <c r="I77" s="78"/>
      <c r="O77" s="78"/>
    </row>
    <row r="78" spans="2:15" ht="6.75" customHeight="1">
      <c r="B78" s="77"/>
      <c r="C78" s="78"/>
      <c r="E78" s="86"/>
      <c r="I78" s="78"/>
      <c r="O78" s="78"/>
    </row>
    <row r="79" spans="1:15" ht="13.5">
      <c r="A79">
        <v>14</v>
      </c>
      <c r="B79" s="73" t="s">
        <v>118</v>
      </c>
      <c r="C79" s="80"/>
      <c r="G79" s="72">
        <v>115</v>
      </c>
      <c r="I79" s="78"/>
      <c r="O79" s="78"/>
    </row>
    <row r="80" spans="2:15" ht="13.5">
      <c r="B80" s="75" t="s">
        <v>197</v>
      </c>
      <c r="D80" s="72">
        <v>116</v>
      </c>
      <c r="I80" s="78"/>
      <c r="M80" s="72">
        <v>115</v>
      </c>
      <c r="O80" s="78"/>
    </row>
    <row r="81" spans="2:15" ht="6.75" customHeight="1">
      <c r="B81" s="77"/>
      <c r="E81" s="77"/>
      <c r="H81" s="77"/>
      <c r="I81" s="78"/>
      <c r="J81" s="74"/>
      <c r="K81" s="85" t="str">
        <f>IF(J72&gt;J91,H73,H89)</f>
        <v>長村　　和昌</v>
      </c>
      <c r="L81" s="74"/>
      <c r="O81" s="78"/>
    </row>
    <row r="82" spans="2:15" ht="6.75" customHeight="1">
      <c r="B82" s="77"/>
      <c r="E82" s="77"/>
      <c r="H82" s="77"/>
      <c r="I82" s="78"/>
      <c r="K82" s="86"/>
      <c r="L82" s="76"/>
      <c r="O82" s="78"/>
    </row>
    <row r="83" spans="1:15" ht="13.5">
      <c r="A83">
        <v>11</v>
      </c>
      <c r="B83" s="73" t="s">
        <v>142</v>
      </c>
      <c r="C83" s="74"/>
      <c r="D83" s="72">
        <v>115</v>
      </c>
      <c r="I83" s="78"/>
      <c r="L83" s="78"/>
      <c r="O83" s="78"/>
    </row>
    <row r="84" spans="2:15" ht="13.5">
      <c r="B84" s="75" t="s">
        <v>211</v>
      </c>
      <c r="C84" s="76"/>
      <c r="G84" s="72">
        <v>110</v>
      </c>
      <c r="I84" s="78"/>
      <c r="L84" s="78"/>
      <c r="O84" s="78"/>
    </row>
    <row r="85" spans="2:15" ht="6.75" customHeight="1">
      <c r="B85" s="77"/>
      <c r="C85" s="78"/>
      <c r="D85" s="80"/>
      <c r="E85" s="85" t="str">
        <f>IF(D83&gt;D88,B83,B87)</f>
        <v>花井　達広</v>
      </c>
      <c r="F85" s="74"/>
      <c r="I85" s="78"/>
      <c r="L85" s="78"/>
      <c r="O85" s="78"/>
    </row>
    <row r="86" spans="2:15" ht="6.75" customHeight="1">
      <c r="B86" s="77"/>
      <c r="C86" s="78"/>
      <c r="E86" s="86"/>
      <c r="F86" s="76"/>
      <c r="I86" s="78"/>
      <c r="L86" s="78"/>
      <c r="O86" s="78"/>
    </row>
    <row r="87" spans="1:15" ht="13.5">
      <c r="A87">
        <v>22</v>
      </c>
      <c r="B87" s="73" t="s">
        <v>122</v>
      </c>
      <c r="C87" s="80"/>
      <c r="F87" s="78"/>
      <c r="I87" s="78"/>
      <c r="L87" s="78"/>
      <c r="O87" s="78"/>
    </row>
    <row r="88" spans="2:15" ht="13.5">
      <c r="B88" s="75" t="s">
        <v>197</v>
      </c>
      <c r="D88" s="72">
        <v>112</v>
      </c>
      <c r="F88" s="78"/>
      <c r="I88" s="78"/>
      <c r="L88" s="78"/>
      <c r="O88" s="78"/>
    </row>
    <row r="89" spans="2:15" ht="6.75" customHeight="1">
      <c r="B89" s="77"/>
      <c r="E89" s="77"/>
      <c r="F89" s="78"/>
      <c r="G89" s="80"/>
      <c r="H89" s="85" t="str">
        <f>IF(G84&gt;G95,E85,E93)</f>
        <v>福田　圭宏</v>
      </c>
      <c r="I89" s="80"/>
      <c r="L89" s="78"/>
      <c r="O89" s="78"/>
    </row>
    <row r="90" spans="2:15" ht="6.75" customHeight="1">
      <c r="B90" s="77"/>
      <c r="E90" s="77"/>
      <c r="F90" s="78"/>
      <c r="H90" s="86"/>
      <c r="L90" s="78"/>
      <c r="O90" s="78"/>
    </row>
    <row r="91" spans="1:15" ht="13.5">
      <c r="A91">
        <v>27</v>
      </c>
      <c r="B91" s="73" t="s">
        <v>101</v>
      </c>
      <c r="C91" s="74"/>
      <c r="D91" s="72">
        <v>112</v>
      </c>
      <c r="F91" s="78"/>
      <c r="J91" s="72">
        <v>108</v>
      </c>
      <c r="L91" s="78"/>
      <c r="O91" s="78"/>
    </row>
    <row r="92" spans="2:15" ht="13.5">
      <c r="B92" s="75" t="s">
        <v>218</v>
      </c>
      <c r="C92" s="76"/>
      <c r="F92" s="78"/>
      <c r="L92" s="78"/>
      <c r="O92" s="78"/>
    </row>
    <row r="93" spans="2:15" ht="6.75" customHeight="1">
      <c r="B93" s="77"/>
      <c r="C93" s="78"/>
      <c r="D93" s="80"/>
      <c r="E93" s="85" t="str">
        <f>IF(D91&gt;D96,B91,B95)</f>
        <v>福田　圭宏</v>
      </c>
      <c r="F93" s="80"/>
      <c r="L93" s="78"/>
      <c r="O93" s="78"/>
    </row>
    <row r="94" spans="2:15" ht="6.75" customHeight="1">
      <c r="B94" s="77"/>
      <c r="C94" s="78"/>
      <c r="E94" s="86"/>
      <c r="L94" s="78"/>
      <c r="O94" s="78"/>
    </row>
    <row r="95" spans="1:15" ht="13.5">
      <c r="A95">
        <v>6</v>
      </c>
      <c r="B95" s="73" t="s">
        <v>114</v>
      </c>
      <c r="C95" s="80"/>
      <c r="G95" s="72">
        <v>113</v>
      </c>
      <c r="L95" s="78"/>
      <c r="O95" s="78"/>
    </row>
    <row r="96" spans="2:15" ht="13.5">
      <c r="B96" s="75" t="s">
        <v>197</v>
      </c>
      <c r="D96" s="81">
        <v>108</v>
      </c>
      <c r="L96" s="78"/>
      <c r="O96" s="78"/>
    </row>
    <row r="97" spans="2:15" ht="6.75" customHeight="1">
      <c r="B97" s="77"/>
      <c r="E97" s="77"/>
      <c r="H97" s="77"/>
      <c r="L97" s="78"/>
      <c r="M97" s="74"/>
      <c r="N97" s="85" t="str">
        <f>IF(M80&gt;M115,K81,K113)</f>
        <v>長村　　和昌</v>
      </c>
      <c r="O97" s="80"/>
    </row>
    <row r="98" spans="2:14" ht="6.75" customHeight="1">
      <c r="B98" s="77"/>
      <c r="E98" s="77"/>
      <c r="H98" s="77"/>
      <c r="L98" s="78"/>
      <c r="N98" s="86"/>
    </row>
    <row r="99" spans="1:16" ht="13.5">
      <c r="A99">
        <v>7</v>
      </c>
      <c r="B99" s="73" t="s">
        <v>136</v>
      </c>
      <c r="C99" s="74"/>
      <c r="D99" s="72">
        <v>111</v>
      </c>
      <c r="L99" s="78"/>
      <c r="P99" s="72">
        <v>114</v>
      </c>
    </row>
    <row r="100" spans="2:12" ht="13.5">
      <c r="B100" s="75" t="s">
        <v>197</v>
      </c>
      <c r="C100" s="76"/>
      <c r="G100" s="72">
        <v>109</v>
      </c>
      <c r="L100" s="78"/>
    </row>
    <row r="101" spans="2:12" ht="6.75" customHeight="1">
      <c r="B101" s="77"/>
      <c r="C101" s="78"/>
      <c r="D101" s="80"/>
      <c r="E101" s="85" t="str">
        <f>IF(D99&gt;D104,B99,B103)</f>
        <v>築地　和也</v>
      </c>
      <c r="F101" s="74"/>
      <c r="L101" s="78"/>
    </row>
    <row r="102" spans="2:12" ht="6.75" customHeight="1">
      <c r="B102" s="77"/>
      <c r="C102" s="78"/>
      <c r="E102" s="86"/>
      <c r="F102" s="76"/>
      <c r="L102" s="78"/>
    </row>
    <row r="103" spans="1:12" ht="13.5">
      <c r="A103">
        <v>26</v>
      </c>
      <c r="B103" s="73" t="s">
        <v>177</v>
      </c>
      <c r="C103" s="80"/>
      <c r="F103" s="78"/>
      <c r="L103" s="78"/>
    </row>
    <row r="104" spans="2:12" ht="13.5">
      <c r="B104" s="75" t="s">
        <v>208</v>
      </c>
      <c r="D104" s="72">
        <v>108</v>
      </c>
      <c r="F104" s="78"/>
      <c r="J104" s="72">
        <v>107</v>
      </c>
      <c r="L104" s="78"/>
    </row>
    <row r="105" spans="2:12" ht="6.75" customHeight="1">
      <c r="B105" s="77"/>
      <c r="E105" s="77"/>
      <c r="F105" s="78"/>
      <c r="G105" s="80"/>
      <c r="H105" s="85" t="str">
        <f>IF(G100&gt;G111,E101,E109)</f>
        <v>山本　諒</v>
      </c>
      <c r="I105" s="74"/>
      <c r="L105" s="78"/>
    </row>
    <row r="106" spans="2:12" ht="6.75" customHeight="1">
      <c r="B106" s="77"/>
      <c r="E106" s="77"/>
      <c r="F106" s="78"/>
      <c r="H106" s="86"/>
      <c r="I106" s="76"/>
      <c r="L106" s="78"/>
    </row>
    <row r="107" spans="1:12" ht="13.5">
      <c r="A107">
        <v>23</v>
      </c>
      <c r="B107" s="73" t="s">
        <v>187</v>
      </c>
      <c r="C107" s="74"/>
      <c r="D107" s="72">
        <v>111</v>
      </c>
      <c r="F107" s="78"/>
      <c r="I107" s="78"/>
      <c r="L107" s="78"/>
    </row>
    <row r="108" spans="2:12" ht="13.5">
      <c r="B108" s="75" t="s">
        <v>219</v>
      </c>
      <c r="C108" s="76"/>
      <c r="F108" s="78"/>
      <c r="I108" s="78"/>
      <c r="L108" s="78"/>
    </row>
    <row r="109" spans="2:12" ht="6.75" customHeight="1">
      <c r="B109" s="77"/>
      <c r="C109" s="78"/>
      <c r="D109" s="80"/>
      <c r="E109" s="85" t="str">
        <f>IF(D107&gt;D112,B107,B111)</f>
        <v>山本　諒</v>
      </c>
      <c r="F109" s="80"/>
      <c r="I109" s="78"/>
      <c r="L109" s="78"/>
    </row>
    <row r="110" spans="2:12" ht="6.75" customHeight="1">
      <c r="B110" s="77"/>
      <c r="C110" s="78"/>
      <c r="E110" s="86"/>
      <c r="I110" s="78"/>
      <c r="L110" s="78"/>
    </row>
    <row r="111" spans="1:12" ht="13.5">
      <c r="A111">
        <v>10</v>
      </c>
      <c r="B111" s="73" t="s">
        <v>167</v>
      </c>
      <c r="C111" s="80"/>
      <c r="E111" s="77"/>
      <c r="G111" s="72">
        <v>115</v>
      </c>
      <c r="I111" s="78"/>
      <c r="L111" s="78"/>
    </row>
    <row r="112" spans="2:12" ht="13.5">
      <c r="B112" s="75" t="s">
        <v>199</v>
      </c>
      <c r="D112" s="72">
        <v>112</v>
      </c>
      <c r="E112" s="77"/>
      <c r="I112" s="78"/>
      <c r="L112" s="78"/>
    </row>
    <row r="113" spans="2:12" ht="6.75" customHeight="1">
      <c r="B113" s="77"/>
      <c r="E113" s="77"/>
      <c r="H113" s="77"/>
      <c r="I113" s="78"/>
      <c r="J113" s="74"/>
      <c r="K113" s="85" t="str">
        <f>IF(J104&gt;J123,H105,H121)</f>
        <v>栗栖　正臣</v>
      </c>
      <c r="L113" s="80"/>
    </row>
    <row r="114" spans="2:11" ht="6.75" customHeight="1">
      <c r="B114" s="77"/>
      <c r="E114" s="77"/>
      <c r="H114" s="77"/>
      <c r="I114" s="78"/>
      <c r="K114" s="86"/>
    </row>
    <row r="115" spans="1:13" ht="13.5">
      <c r="A115">
        <v>15</v>
      </c>
      <c r="B115" s="73" t="s">
        <v>102</v>
      </c>
      <c r="C115" s="74"/>
      <c r="D115" s="72">
        <v>109</v>
      </c>
      <c r="I115" s="78"/>
      <c r="M115" s="72">
        <v>111</v>
      </c>
    </row>
    <row r="116" spans="2:9" ht="13.5">
      <c r="B116" s="75" t="s">
        <v>218</v>
      </c>
      <c r="C116" s="76"/>
      <c r="G116" s="72">
        <v>115</v>
      </c>
      <c r="I116" s="78"/>
    </row>
    <row r="117" spans="2:9" ht="6.75" customHeight="1">
      <c r="B117" s="77"/>
      <c r="C117" s="78"/>
      <c r="D117" s="80"/>
      <c r="E117" s="85" t="str">
        <f>IF(D115&gt;D120,B115,B119)</f>
        <v>栗栖　正臣</v>
      </c>
      <c r="F117" s="74"/>
      <c r="I117" s="78"/>
    </row>
    <row r="118" spans="2:9" ht="6.75" customHeight="1">
      <c r="B118" s="77"/>
      <c r="C118" s="78"/>
      <c r="E118" s="86"/>
      <c r="F118" s="76"/>
      <c r="I118" s="78"/>
    </row>
    <row r="119" spans="1:9" ht="13.5">
      <c r="A119">
        <v>18</v>
      </c>
      <c r="B119" s="73" t="s">
        <v>100</v>
      </c>
      <c r="C119" s="80"/>
      <c r="F119" s="78"/>
      <c r="I119" s="78"/>
    </row>
    <row r="120" spans="2:9" ht="13.5">
      <c r="B120" s="75" t="s">
        <v>197</v>
      </c>
      <c r="D120" s="72">
        <v>117</v>
      </c>
      <c r="F120" s="78"/>
      <c r="I120" s="78"/>
    </row>
    <row r="121" spans="2:9" ht="6.75" customHeight="1">
      <c r="B121" s="77"/>
      <c r="E121" s="77"/>
      <c r="F121" s="78"/>
      <c r="G121" s="80"/>
      <c r="H121" s="85" t="str">
        <f>IF(G116&gt;G127,E117,E125)</f>
        <v>栗栖　正臣</v>
      </c>
      <c r="I121" s="80"/>
    </row>
    <row r="122" spans="2:8" ht="6.75" customHeight="1">
      <c r="B122" s="77"/>
      <c r="E122" s="77"/>
      <c r="F122" s="78"/>
      <c r="H122" s="86"/>
    </row>
    <row r="123" spans="1:10" ht="13.5">
      <c r="A123">
        <v>31</v>
      </c>
      <c r="B123" s="73" t="s">
        <v>169</v>
      </c>
      <c r="C123" s="74"/>
      <c r="D123" s="72">
        <v>110</v>
      </c>
      <c r="E123" s="77"/>
      <c r="F123" s="78"/>
      <c r="J123" s="72">
        <v>111</v>
      </c>
    </row>
    <row r="124" spans="2:6" ht="13.5">
      <c r="B124" s="75" t="s">
        <v>216</v>
      </c>
      <c r="C124" s="76"/>
      <c r="F124" s="78"/>
    </row>
    <row r="125" spans="2:6" ht="6.75" customHeight="1">
      <c r="B125" s="77"/>
      <c r="C125" s="78"/>
      <c r="D125" s="80"/>
      <c r="E125" s="85" t="str">
        <f>IF(D123&gt;D128,B123,B127)</f>
        <v>菊地　栄樹</v>
      </c>
      <c r="F125" s="80"/>
    </row>
    <row r="126" spans="2:5" ht="6.75" customHeight="1">
      <c r="B126" s="77"/>
      <c r="C126" s="78"/>
      <c r="E126" s="86"/>
    </row>
    <row r="127" spans="1:7" ht="13.5">
      <c r="A127">
        <v>2</v>
      </c>
      <c r="B127" s="73" t="s">
        <v>105</v>
      </c>
      <c r="C127" s="80"/>
      <c r="G127" s="72">
        <v>99</v>
      </c>
    </row>
    <row r="128" spans="2:4" ht="13.5">
      <c r="B128" s="75" t="s">
        <v>197</v>
      </c>
      <c r="D128" s="72">
        <v>111</v>
      </c>
    </row>
    <row r="129" ht="13.5">
      <c r="B129" s="77"/>
    </row>
    <row r="130" ht="13.5">
      <c r="B130" s="77"/>
    </row>
  </sheetData>
  <mergeCells count="34">
    <mergeCell ref="H121:H122"/>
    <mergeCell ref="E125:E126"/>
    <mergeCell ref="H105:H106"/>
    <mergeCell ref="E109:E110"/>
    <mergeCell ref="K113:K114"/>
    <mergeCell ref="E117:E118"/>
    <mergeCell ref="H89:H90"/>
    <mergeCell ref="E93:E94"/>
    <mergeCell ref="N97:N98"/>
    <mergeCell ref="E101:E102"/>
    <mergeCell ref="H73:H74"/>
    <mergeCell ref="E77:E78"/>
    <mergeCell ref="K81:K82"/>
    <mergeCell ref="E85:E86"/>
    <mergeCell ref="H57:H58"/>
    <mergeCell ref="E61:E62"/>
    <mergeCell ref="Q65:Q66"/>
    <mergeCell ref="E69:E70"/>
    <mergeCell ref="H41:H42"/>
    <mergeCell ref="E45:E46"/>
    <mergeCell ref="K49:K50"/>
    <mergeCell ref="E53:E54"/>
    <mergeCell ref="E29:E30"/>
    <mergeCell ref="N29:N30"/>
    <mergeCell ref="N33:N34"/>
    <mergeCell ref="E37:E38"/>
    <mergeCell ref="E21:E22"/>
    <mergeCell ref="H25:H26"/>
    <mergeCell ref="N25:N26"/>
    <mergeCell ref="Q27:Q28"/>
    <mergeCell ref="E5:E6"/>
    <mergeCell ref="H9:H10"/>
    <mergeCell ref="E13:E14"/>
    <mergeCell ref="K17:K1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H14" sqref="H14"/>
    </sheetView>
  </sheetViews>
  <sheetFormatPr defaultColWidth="9.00390625" defaultRowHeight="13.5"/>
  <cols>
    <col min="1" max="1" width="5.25390625" style="55" bestFit="1" customWidth="1"/>
    <col min="2" max="2" width="12.375" style="0" bestFit="1" customWidth="1"/>
    <col min="5" max="5" width="3.25390625" style="0" bestFit="1" customWidth="1"/>
    <col min="6" max="6" width="2.50390625" style="0" bestFit="1" customWidth="1"/>
    <col min="7" max="7" width="8.00390625" style="0" bestFit="1" customWidth="1"/>
    <col min="8" max="8" width="3.25390625" style="0" bestFit="1" customWidth="1"/>
    <col min="9" max="9" width="2.50390625" style="0" bestFit="1" customWidth="1"/>
    <col min="10" max="10" width="6.375" style="0" bestFit="1" customWidth="1"/>
    <col min="12" max="12" width="9.125" style="0" bestFit="1" customWidth="1"/>
    <col min="13" max="13" width="3.25390625" style="0" bestFit="1" customWidth="1"/>
    <col min="14" max="14" width="2.50390625" style="0" bestFit="1" customWidth="1"/>
    <col min="15" max="15" width="4.75390625" style="0" bestFit="1" customWidth="1"/>
    <col min="16" max="16" width="3.25390625" style="0" bestFit="1" customWidth="1"/>
    <col min="17" max="17" width="2.50390625" style="0" bestFit="1" customWidth="1"/>
  </cols>
  <sheetData>
    <row r="3" ht="13.5">
      <c r="B3" s="60" t="s">
        <v>267</v>
      </c>
    </row>
    <row r="5" spans="1:17" ht="13.5">
      <c r="A5" s="53" t="s">
        <v>220</v>
      </c>
      <c r="B5" s="61" t="s">
        <v>222</v>
      </c>
      <c r="C5" s="61" t="s">
        <v>223</v>
      </c>
      <c r="D5" s="61" t="s">
        <v>254</v>
      </c>
      <c r="E5" s="61">
        <v>10</v>
      </c>
      <c r="F5" s="61">
        <v>9</v>
      </c>
      <c r="G5" s="61" t="s">
        <v>256</v>
      </c>
      <c r="H5" s="61">
        <v>10</v>
      </c>
      <c r="I5" s="61">
        <v>9</v>
      </c>
      <c r="J5" s="61" t="s">
        <v>257</v>
      </c>
      <c r="K5" s="61" t="s">
        <v>224</v>
      </c>
      <c r="L5" s="61" t="s">
        <v>268</v>
      </c>
      <c r="M5" s="61">
        <v>10</v>
      </c>
      <c r="N5" s="61">
        <v>9</v>
      </c>
      <c r="O5" s="61" t="s">
        <v>259</v>
      </c>
      <c r="P5" s="61">
        <v>10</v>
      </c>
      <c r="Q5" s="61">
        <v>9</v>
      </c>
    </row>
    <row r="6" spans="1:17" ht="13.5">
      <c r="A6" s="62">
        <v>1</v>
      </c>
      <c r="B6" s="3" t="s">
        <v>192</v>
      </c>
      <c r="C6" s="3" t="s">
        <v>207</v>
      </c>
      <c r="D6" s="63">
        <v>106</v>
      </c>
      <c r="E6" s="64"/>
      <c r="F6" s="64"/>
      <c r="G6" s="63">
        <v>112</v>
      </c>
      <c r="H6" s="64"/>
      <c r="I6" s="64"/>
      <c r="J6" s="63">
        <v>110</v>
      </c>
      <c r="K6" s="65" t="s">
        <v>269</v>
      </c>
      <c r="L6" s="64"/>
      <c r="M6" s="64"/>
      <c r="N6" s="64"/>
      <c r="O6" s="63">
        <v>110</v>
      </c>
      <c r="P6" s="63">
        <v>4</v>
      </c>
      <c r="Q6" s="63">
        <v>7</v>
      </c>
    </row>
    <row r="7" spans="1:17" ht="13.5">
      <c r="A7" s="62">
        <v>2</v>
      </c>
      <c r="B7" s="3" t="s">
        <v>158</v>
      </c>
      <c r="C7" s="3" t="s">
        <v>197</v>
      </c>
      <c r="D7" s="63">
        <v>112</v>
      </c>
      <c r="E7" s="64"/>
      <c r="F7" s="64"/>
      <c r="G7" s="63">
        <v>113</v>
      </c>
      <c r="H7" s="64"/>
      <c r="I7" s="64"/>
      <c r="J7" s="63">
        <v>113</v>
      </c>
      <c r="K7" s="64"/>
      <c r="L7" s="64"/>
      <c r="M7" s="64"/>
      <c r="N7" s="64"/>
      <c r="O7" s="63">
        <v>103</v>
      </c>
      <c r="P7" s="63">
        <v>6</v>
      </c>
      <c r="Q7" s="63">
        <v>4</v>
      </c>
    </row>
    <row r="8" spans="1:17" ht="13.5">
      <c r="A8" s="62">
        <v>3</v>
      </c>
      <c r="B8" s="3" t="s">
        <v>140</v>
      </c>
      <c r="C8" s="3" t="s">
        <v>197</v>
      </c>
      <c r="D8" s="63">
        <v>115</v>
      </c>
      <c r="E8" s="64"/>
      <c r="F8" s="64"/>
      <c r="G8" s="63">
        <v>115</v>
      </c>
      <c r="H8" s="64"/>
      <c r="I8" s="64"/>
      <c r="J8" s="63">
        <v>112</v>
      </c>
      <c r="K8" s="64"/>
      <c r="L8" s="63">
        <v>116</v>
      </c>
      <c r="M8" s="63">
        <v>8</v>
      </c>
      <c r="N8" s="63">
        <v>4</v>
      </c>
      <c r="O8" s="64"/>
      <c r="P8" s="64"/>
      <c r="Q8" s="64"/>
    </row>
    <row r="9" spans="1:17" ht="13.5">
      <c r="A9" s="53">
        <v>4</v>
      </c>
      <c r="B9" s="66" t="s">
        <v>148</v>
      </c>
      <c r="C9" s="66" t="s">
        <v>197</v>
      </c>
      <c r="D9" s="67">
        <v>109</v>
      </c>
      <c r="E9" s="68"/>
      <c r="F9" s="68"/>
      <c r="G9" s="67">
        <v>109</v>
      </c>
      <c r="H9" s="68"/>
      <c r="I9" s="68"/>
      <c r="J9" s="67">
        <v>110</v>
      </c>
      <c r="K9" s="69" t="s">
        <v>270</v>
      </c>
      <c r="L9" s="67">
        <v>107</v>
      </c>
      <c r="M9" s="67">
        <v>4</v>
      </c>
      <c r="N9" s="67">
        <v>5</v>
      </c>
      <c r="O9" s="68"/>
      <c r="P9" s="68"/>
      <c r="Q9" s="68"/>
    </row>
    <row r="10" spans="1:17" ht="13.5">
      <c r="A10" s="62">
        <v>5</v>
      </c>
      <c r="B10" s="3" t="s">
        <v>128</v>
      </c>
      <c r="C10" s="3" t="s">
        <v>218</v>
      </c>
      <c r="D10" s="63">
        <v>113</v>
      </c>
      <c r="E10" s="64"/>
      <c r="F10" s="64"/>
      <c r="G10" s="63">
        <v>113</v>
      </c>
      <c r="H10" s="63">
        <v>9</v>
      </c>
      <c r="I10" s="63">
        <v>0</v>
      </c>
      <c r="J10" s="64"/>
      <c r="K10" s="64"/>
      <c r="L10" s="64"/>
      <c r="M10" s="64"/>
      <c r="N10" s="64"/>
      <c r="O10" s="64"/>
      <c r="P10" s="64"/>
      <c r="Q10" s="64"/>
    </row>
    <row r="11" spans="1:17" ht="13.5">
      <c r="A11" s="62">
        <v>6</v>
      </c>
      <c r="B11" s="3" t="s">
        <v>138</v>
      </c>
      <c r="C11" s="3" t="s">
        <v>211</v>
      </c>
      <c r="D11" s="63">
        <v>108</v>
      </c>
      <c r="E11" s="64"/>
      <c r="F11" s="64"/>
      <c r="G11" s="63">
        <v>111</v>
      </c>
      <c r="H11" s="63">
        <v>5</v>
      </c>
      <c r="I11" s="63">
        <v>5</v>
      </c>
      <c r="J11" s="64"/>
      <c r="K11" s="64"/>
      <c r="L11" s="64"/>
      <c r="M11" s="64"/>
      <c r="N11" s="64"/>
      <c r="O11" s="64"/>
      <c r="P11" s="64"/>
      <c r="Q11" s="64"/>
    </row>
    <row r="12" spans="1:17" ht="13.5">
      <c r="A12" s="62">
        <v>7</v>
      </c>
      <c r="B12" s="3" t="s">
        <v>133</v>
      </c>
      <c r="C12" s="3" t="s">
        <v>218</v>
      </c>
      <c r="D12" s="63">
        <v>109</v>
      </c>
      <c r="E12" s="64"/>
      <c r="F12" s="64"/>
      <c r="G12" s="63">
        <v>106</v>
      </c>
      <c r="H12" s="63">
        <v>5</v>
      </c>
      <c r="I12" s="63">
        <v>3</v>
      </c>
      <c r="J12" s="64"/>
      <c r="K12" s="64"/>
      <c r="L12" s="64"/>
      <c r="M12" s="64"/>
      <c r="N12" s="64"/>
      <c r="O12" s="64"/>
      <c r="P12" s="64"/>
      <c r="Q12" s="64"/>
    </row>
    <row r="13" spans="1:17" ht="13.5">
      <c r="A13" s="53">
        <v>8</v>
      </c>
      <c r="B13" s="66" t="s">
        <v>271</v>
      </c>
      <c r="C13" s="66" t="s">
        <v>272</v>
      </c>
      <c r="D13" s="67">
        <v>112</v>
      </c>
      <c r="E13" s="68"/>
      <c r="F13" s="68"/>
      <c r="G13" s="67">
        <v>106</v>
      </c>
      <c r="H13" s="67">
        <v>3</v>
      </c>
      <c r="I13" s="67">
        <v>4</v>
      </c>
      <c r="J13" s="68"/>
      <c r="K13" s="68"/>
      <c r="L13" s="68"/>
      <c r="M13" s="68"/>
      <c r="N13" s="68"/>
      <c r="O13" s="68"/>
      <c r="P13" s="68"/>
      <c r="Q13" s="68"/>
    </row>
    <row r="14" spans="1:17" ht="13.5">
      <c r="A14" s="62">
        <v>9</v>
      </c>
      <c r="B14" s="3" t="s">
        <v>157</v>
      </c>
      <c r="C14" s="3" t="s">
        <v>197</v>
      </c>
      <c r="D14" s="63">
        <v>111</v>
      </c>
      <c r="E14" s="63">
        <v>6</v>
      </c>
      <c r="F14" s="63">
        <v>3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3.5">
      <c r="A15" s="62">
        <v>10</v>
      </c>
      <c r="B15" s="70" t="s">
        <v>225</v>
      </c>
      <c r="C15" s="3" t="s">
        <v>197</v>
      </c>
      <c r="D15" s="63">
        <v>107</v>
      </c>
      <c r="E15" s="63">
        <v>5</v>
      </c>
      <c r="F15" s="63">
        <v>3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3.5">
      <c r="A16" s="62">
        <v>11</v>
      </c>
      <c r="B16" s="3" t="s">
        <v>129</v>
      </c>
      <c r="C16" s="3" t="s">
        <v>218</v>
      </c>
      <c r="D16" s="63">
        <v>107</v>
      </c>
      <c r="E16" s="63">
        <v>5</v>
      </c>
      <c r="F16" s="63">
        <v>2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3.5">
      <c r="A17" s="62">
        <v>12</v>
      </c>
      <c r="B17" s="3" t="s">
        <v>141</v>
      </c>
      <c r="C17" s="3" t="s">
        <v>197</v>
      </c>
      <c r="D17" s="63">
        <v>106</v>
      </c>
      <c r="E17" s="63">
        <v>1</v>
      </c>
      <c r="F17" s="63">
        <v>8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ht="13.5" customHeight="1">
      <c r="A18" s="62">
        <v>13</v>
      </c>
      <c r="B18" s="71" t="s">
        <v>166</v>
      </c>
      <c r="C18" s="71" t="s">
        <v>197</v>
      </c>
      <c r="D18" s="63">
        <v>101</v>
      </c>
      <c r="E18" s="63">
        <v>5</v>
      </c>
      <c r="F18" s="63"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3.5">
      <c r="A19" s="62">
        <v>14</v>
      </c>
      <c r="B19" s="3" t="s">
        <v>149</v>
      </c>
      <c r="C19" s="3" t="s">
        <v>197</v>
      </c>
      <c r="D19" s="63">
        <v>101</v>
      </c>
      <c r="E19" s="63">
        <v>0</v>
      </c>
      <c r="F19" s="63">
        <v>6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3.5">
      <c r="A20" s="62">
        <v>15</v>
      </c>
      <c r="B20" s="3" t="s">
        <v>162</v>
      </c>
      <c r="C20" s="3" t="s">
        <v>197</v>
      </c>
      <c r="D20" s="63">
        <v>100</v>
      </c>
      <c r="E20" s="63">
        <v>2</v>
      </c>
      <c r="F20" s="63">
        <v>4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13.5">
      <c r="A21" s="53">
        <v>16</v>
      </c>
      <c r="B21" s="66" t="s">
        <v>124</v>
      </c>
      <c r="C21" s="66" t="s">
        <v>218</v>
      </c>
      <c r="D21" s="67">
        <v>99</v>
      </c>
      <c r="E21" s="67">
        <v>2</v>
      </c>
      <c r="F21" s="67">
        <v>3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43">
      <selection activeCell="N19" sqref="N19"/>
    </sheetView>
  </sheetViews>
  <sheetFormatPr defaultColWidth="9.00390625" defaultRowHeight="13.5"/>
  <cols>
    <col min="2" max="2" width="12.50390625" style="0" customWidth="1"/>
    <col min="3" max="4" width="4.50390625" style="0" customWidth="1"/>
    <col min="5" max="5" width="11.25390625" style="72" customWidth="1"/>
    <col min="6" max="7" width="4.50390625" style="0" customWidth="1"/>
    <col min="8" max="8" width="11.25390625" style="72" customWidth="1"/>
    <col min="9" max="10" width="4.50390625" style="0" customWidth="1"/>
    <col min="11" max="11" width="11.25390625" style="72" customWidth="1"/>
    <col min="12" max="13" width="4.50390625" style="0" customWidth="1"/>
    <col min="14" max="14" width="11.25390625" style="72" customWidth="1"/>
    <col min="15" max="16" width="4.50390625" style="0" customWidth="1"/>
  </cols>
  <sheetData>
    <row r="1" ht="13.5">
      <c r="A1" t="s">
        <v>283</v>
      </c>
    </row>
    <row r="3" spans="1:11" ht="13.5">
      <c r="A3">
        <v>1</v>
      </c>
      <c r="B3" s="73" t="s">
        <v>140</v>
      </c>
      <c r="C3" s="74"/>
      <c r="D3" s="72">
        <v>115</v>
      </c>
      <c r="K3" s="72" t="s">
        <v>278</v>
      </c>
    </row>
    <row r="4" spans="2:13" ht="13.5">
      <c r="B4" s="75" t="s">
        <v>197</v>
      </c>
      <c r="C4" s="76"/>
      <c r="G4" s="72">
        <v>115</v>
      </c>
      <c r="M4" s="72">
        <v>116</v>
      </c>
    </row>
    <row r="5" spans="2:12" ht="6.75" customHeight="1">
      <c r="B5" s="77"/>
      <c r="C5" s="78"/>
      <c r="D5" s="79"/>
      <c r="E5" s="85" t="str">
        <f>IF(D3&gt;D8,B3,B7)</f>
        <v>寺井　真美</v>
      </c>
      <c r="F5" s="74"/>
      <c r="K5" s="85" t="str">
        <f>IF(J8&gt;J27,H25,H9)</f>
        <v>寺井　真美</v>
      </c>
      <c r="L5" s="74"/>
    </row>
    <row r="6" spans="2:12" ht="6.75" customHeight="1">
      <c r="B6" s="72"/>
      <c r="C6" s="78"/>
      <c r="E6" s="86"/>
      <c r="F6" s="76"/>
      <c r="K6" s="86"/>
      <c r="L6" s="76"/>
    </row>
    <row r="7" spans="1:14" ht="13.5">
      <c r="A7">
        <v>16</v>
      </c>
      <c r="B7" s="73" t="s">
        <v>166</v>
      </c>
      <c r="C7" s="80"/>
      <c r="F7" s="78"/>
      <c r="L7" s="78"/>
      <c r="M7" s="80"/>
      <c r="N7" s="87" t="str">
        <f>IF(M4&gt;M11,K5,K9)</f>
        <v>寺井　真美</v>
      </c>
    </row>
    <row r="8" spans="2:14" ht="13.5">
      <c r="B8" s="75" t="s">
        <v>197</v>
      </c>
      <c r="D8" s="72">
        <v>101</v>
      </c>
      <c r="F8" s="78"/>
      <c r="J8" s="72">
        <v>112</v>
      </c>
      <c r="L8" s="78"/>
      <c r="N8" s="88"/>
    </row>
    <row r="9" spans="2:12" ht="6.75" customHeight="1">
      <c r="B9" s="77"/>
      <c r="E9" s="77"/>
      <c r="F9" s="78"/>
      <c r="G9" s="80"/>
      <c r="H9" s="85" t="str">
        <f>IF(G4&gt;G15,E5,E13)</f>
        <v>寺井　真美</v>
      </c>
      <c r="I9" s="74"/>
      <c r="K9" s="85" t="str">
        <f>IF(J40&gt;J59,H57,H41)</f>
        <v>島　あずさ</v>
      </c>
      <c r="L9" s="80"/>
    </row>
    <row r="10" spans="2:11" ht="6.75" customHeight="1">
      <c r="B10" s="77"/>
      <c r="E10" s="77"/>
      <c r="F10" s="78"/>
      <c r="G10" s="82"/>
      <c r="H10" s="86"/>
      <c r="I10" s="76"/>
      <c r="K10" s="86"/>
    </row>
    <row r="11" spans="1:13" ht="13.5">
      <c r="A11">
        <v>9</v>
      </c>
      <c r="B11" s="73" t="s">
        <v>128</v>
      </c>
      <c r="C11" s="74"/>
      <c r="D11" s="72">
        <v>113</v>
      </c>
      <c r="F11" s="78"/>
      <c r="I11" s="78"/>
      <c r="M11" s="72">
        <v>107</v>
      </c>
    </row>
    <row r="12" spans="2:9" ht="13.5">
      <c r="B12" s="75" t="s">
        <v>218</v>
      </c>
      <c r="C12" s="76"/>
      <c r="F12" s="78"/>
      <c r="I12" s="78"/>
    </row>
    <row r="13" spans="2:9" ht="6.75" customHeight="1">
      <c r="B13" s="77"/>
      <c r="C13" s="78"/>
      <c r="D13" s="80"/>
      <c r="E13" s="85" t="str">
        <f>IF(D11&gt;D16,B11,B15)</f>
        <v>西川　祐未</v>
      </c>
      <c r="F13" s="80"/>
      <c r="I13" s="78"/>
    </row>
    <row r="14" spans="2:9" ht="6.75" customHeight="1">
      <c r="B14" s="77"/>
      <c r="C14" s="78"/>
      <c r="E14" s="86"/>
      <c r="I14" s="78"/>
    </row>
    <row r="15" spans="1:9" ht="13.5">
      <c r="A15">
        <v>8</v>
      </c>
      <c r="B15" s="73" t="s">
        <v>124</v>
      </c>
      <c r="C15" s="80"/>
      <c r="G15" s="72">
        <v>113</v>
      </c>
      <c r="I15" s="78"/>
    </row>
    <row r="16" spans="2:13" ht="13.5">
      <c r="B16" s="75" t="s">
        <v>218</v>
      </c>
      <c r="D16" s="72">
        <v>99</v>
      </c>
      <c r="I16" s="78"/>
      <c r="M16" s="72">
        <v>103</v>
      </c>
    </row>
    <row r="17" spans="2:12" ht="6.75" customHeight="1">
      <c r="B17" s="77"/>
      <c r="E17" s="77"/>
      <c r="H17" s="77"/>
      <c r="I17" s="78"/>
      <c r="J17" s="74"/>
      <c r="K17" s="85" t="str">
        <f>IF(J8&gt;J27,H9,H25)</f>
        <v>琴浦　深雪</v>
      </c>
      <c r="L17" s="74"/>
    </row>
    <row r="18" spans="2:12" ht="6.75" customHeight="1">
      <c r="B18" s="77"/>
      <c r="E18" s="77"/>
      <c r="H18" s="77"/>
      <c r="I18" s="78"/>
      <c r="K18" s="86"/>
      <c r="L18" s="76"/>
    </row>
    <row r="19" spans="1:12" ht="13.5">
      <c r="A19">
        <v>5</v>
      </c>
      <c r="B19" s="73" t="s">
        <v>225</v>
      </c>
      <c r="C19" s="74"/>
      <c r="D19" s="72">
        <v>107</v>
      </c>
      <c r="I19" s="78"/>
      <c r="L19" s="78"/>
    </row>
    <row r="20" spans="2:12" ht="13.5">
      <c r="B20" s="75" t="s">
        <v>197</v>
      </c>
      <c r="C20" s="76"/>
      <c r="G20" s="72">
        <v>111</v>
      </c>
      <c r="I20" s="78"/>
      <c r="L20" s="78"/>
    </row>
    <row r="21" spans="2:12" ht="6.75" customHeight="1">
      <c r="B21" s="77"/>
      <c r="C21" s="78"/>
      <c r="D21" s="79"/>
      <c r="E21" s="85" t="str">
        <f>IF(D19&gt;D24,B19,B23)</f>
        <v>松浦　由加子</v>
      </c>
      <c r="F21" s="74"/>
      <c r="I21" s="78"/>
      <c r="L21" s="78"/>
    </row>
    <row r="22" spans="2:12" ht="6.75" customHeight="1">
      <c r="B22" s="77"/>
      <c r="C22" s="78"/>
      <c r="E22" s="86"/>
      <c r="F22" s="76"/>
      <c r="I22" s="78"/>
      <c r="L22" s="78"/>
    </row>
    <row r="23" spans="1:12" ht="13.5">
      <c r="A23">
        <v>12</v>
      </c>
      <c r="B23" s="73" t="s">
        <v>138</v>
      </c>
      <c r="C23" s="80"/>
      <c r="F23" s="78"/>
      <c r="I23" s="78"/>
      <c r="L23" s="78"/>
    </row>
    <row r="24" spans="2:12" ht="13.5">
      <c r="B24" s="75" t="s">
        <v>211</v>
      </c>
      <c r="D24" s="72">
        <v>108</v>
      </c>
      <c r="F24" s="78"/>
      <c r="I24" s="78"/>
      <c r="L24" s="78"/>
    </row>
    <row r="25" spans="2:12" ht="6.75" customHeight="1">
      <c r="B25" s="77"/>
      <c r="E25" s="77"/>
      <c r="F25" s="78"/>
      <c r="G25" s="80"/>
      <c r="H25" s="85" t="str">
        <f>IF(G20&gt;G31,E21,E29)</f>
        <v>琴浦　深雪</v>
      </c>
      <c r="I25" s="80"/>
      <c r="L25" s="78"/>
    </row>
    <row r="26" spans="2:12" ht="6.75" customHeight="1">
      <c r="B26" s="77"/>
      <c r="E26" s="77"/>
      <c r="F26" s="78"/>
      <c r="H26" s="86"/>
      <c r="L26" s="78"/>
    </row>
    <row r="27" spans="1:12" ht="13.5">
      <c r="A27">
        <v>13</v>
      </c>
      <c r="B27" s="73" t="s">
        <v>158</v>
      </c>
      <c r="C27" s="74"/>
      <c r="D27" s="72">
        <v>112</v>
      </c>
      <c r="F27" s="78"/>
      <c r="J27" s="72">
        <v>113</v>
      </c>
      <c r="L27" s="78"/>
    </row>
    <row r="28" spans="2:12" ht="13.5">
      <c r="B28" s="75" t="s">
        <v>197</v>
      </c>
      <c r="C28" s="76"/>
      <c r="F28" s="78"/>
      <c r="L28" s="78"/>
    </row>
    <row r="29" spans="2:12" ht="6.75" customHeight="1">
      <c r="B29" s="77"/>
      <c r="C29" s="78"/>
      <c r="D29" s="80"/>
      <c r="E29" s="85" t="str">
        <f>IF(D27&gt;D32,B27,B31)</f>
        <v>琴浦　深雪</v>
      </c>
      <c r="F29" s="80"/>
      <c r="L29" s="78"/>
    </row>
    <row r="30" spans="2:12" ht="6.75" customHeight="1">
      <c r="B30" s="77"/>
      <c r="C30" s="78"/>
      <c r="E30" s="86"/>
      <c r="L30" s="78"/>
    </row>
    <row r="31" spans="1:12" ht="13.5">
      <c r="A31">
        <v>4</v>
      </c>
      <c r="B31" s="73" t="s">
        <v>157</v>
      </c>
      <c r="C31" s="80"/>
      <c r="G31" s="72">
        <v>113</v>
      </c>
      <c r="L31" s="78"/>
    </row>
    <row r="32" spans="2:12" ht="13.5">
      <c r="B32" s="75" t="s">
        <v>197</v>
      </c>
      <c r="D32" s="72">
        <v>111</v>
      </c>
      <c r="L32" s="78"/>
    </row>
    <row r="33" spans="2:14" ht="6.75" customHeight="1">
      <c r="B33" s="77"/>
      <c r="E33" s="77"/>
      <c r="H33" s="77"/>
      <c r="L33" s="78"/>
      <c r="M33" s="74"/>
      <c r="N33" s="85" t="str">
        <f>IF(M16&gt;M51,K17,K49)</f>
        <v>藤田　梓</v>
      </c>
    </row>
    <row r="34" spans="2:14" ht="6.75" customHeight="1">
      <c r="B34" s="77"/>
      <c r="E34" s="77"/>
      <c r="H34" s="77"/>
      <c r="L34" s="78"/>
      <c r="N34" s="86"/>
    </row>
    <row r="35" spans="1:12" ht="13.5">
      <c r="A35">
        <v>3</v>
      </c>
      <c r="B35" s="73" t="s">
        <v>148</v>
      </c>
      <c r="C35" s="74"/>
      <c r="D35" s="72">
        <v>109</v>
      </c>
      <c r="L35" s="78"/>
    </row>
    <row r="36" spans="2:12" ht="13.5">
      <c r="B36" s="75" t="s">
        <v>197</v>
      </c>
      <c r="C36" s="76"/>
      <c r="G36" s="72">
        <v>109</v>
      </c>
      <c r="L36" s="78"/>
    </row>
    <row r="37" spans="2:12" ht="6.75" customHeight="1">
      <c r="B37" s="77"/>
      <c r="C37" s="78"/>
      <c r="D37" s="80"/>
      <c r="E37" s="85" t="str">
        <f>IF(D35&gt;D40,B35,B39)</f>
        <v>島　あずさ</v>
      </c>
      <c r="F37" s="74"/>
      <c r="L37" s="78"/>
    </row>
    <row r="38" spans="2:12" ht="6.75" customHeight="1">
      <c r="B38" s="77"/>
      <c r="C38" s="78"/>
      <c r="E38" s="86"/>
      <c r="F38" s="76"/>
      <c r="L38" s="78"/>
    </row>
    <row r="39" spans="1:12" ht="13.5">
      <c r="A39">
        <v>14</v>
      </c>
      <c r="B39" s="73" t="s">
        <v>162</v>
      </c>
      <c r="C39" s="80"/>
      <c r="F39" s="78"/>
      <c r="L39" s="78"/>
    </row>
    <row r="40" spans="2:12" ht="13.5">
      <c r="B40" s="75" t="s">
        <v>197</v>
      </c>
      <c r="D40" s="72">
        <v>100</v>
      </c>
      <c r="F40" s="78"/>
      <c r="J40" s="72">
        <v>110</v>
      </c>
      <c r="K40" s="72" t="s">
        <v>284</v>
      </c>
      <c r="L40" s="78"/>
    </row>
    <row r="41" spans="2:12" ht="6.75" customHeight="1">
      <c r="B41" s="77"/>
      <c r="E41" s="77"/>
      <c r="F41" s="78"/>
      <c r="G41" s="80"/>
      <c r="H41" s="85" t="str">
        <f>IF(G36&gt;G47,E37,E45)</f>
        <v>島　あずさ</v>
      </c>
      <c r="I41" s="74"/>
      <c r="L41" s="78"/>
    </row>
    <row r="42" spans="2:12" ht="6.75" customHeight="1">
      <c r="B42" s="77"/>
      <c r="E42" s="77"/>
      <c r="F42" s="78"/>
      <c r="H42" s="86"/>
      <c r="I42" s="76"/>
      <c r="L42" s="78"/>
    </row>
    <row r="43" spans="1:12" ht="13.5">
      <c r="A43">
        <v>11</v>
      </c>
      <c r="B43" s="73" t="s">
        <v>133</v>
      </c>
      <c r="C43" s="74"/>
      <c r="D43" s="72">
        <v>109</v>
      </c>
      <c r="F43" s="78"/>
      <c r="I43" s="78"/>
      <c r="L43" s="78"/>
    </row>
    <row r="44" spans="2:12" ht="13.5">
      <c r="B44" s="75" t="s">
        <v>218</v>
      </c>
      <c r="C44" s="76"/>
      <c r="F44" s="78"/>
      <c r="I44" s="78"/>
      <c r="L44" s="78"/>
    </row>
    <row r="45" spans="2:12" ht="6.75" customHeight="1">
      <c r="B45" s="77"/>
      <c r="C45" s="78"/>
      <c r="D45" s="80"/>
      <c r="E45" s="85" t="str">
        <f>IF(D43&gt;D48,B43,B47)</f>
        <v>谷口　枝璃子</v>
      </c>
      <c r="F45" s="80"/>
      <c r="I45" s="78"/>
      <c r="L45" s="78"/>
    </row>
    <row r="46" spans="2:12" ht="6.75" customHeight="1">
      <c r="B46" s="77"/>
      <c r="C46" s="78"/>
      <c r="E46" s="86"/>
      <c r="I46" s="78"/>
      <c r="L46" s="78"/>
    </row>
    <row r="47" spans="1:12" ht="13.5">
      <c r="A47">
        <v>6</v>
      </c>
      <c r="B47" s="73" t="s">
        <v>141</v>
      </c>
      <c r="C47" s="80"/>
      <c r="G47" s="72">
        <v>106</v>
      </c>
      <c r="I47" s="78"/>
      <c r="L47" s="78"/>
    </row>
    <row r="48" spans="2:12" ht="13.5">
      <c r="B48" s="75" t="s">
        <v>197</v>
      </c>
      <c r="D48" s="72">
        <v>106</v>
      </c>
      <c r="I48" s="78"/>
      <c r="L48" s="78"/>
    </row>
    <row r="49" spans="2:12" ht="6.75" customHeight="1">
      <c r="B49" s="77"/>
      <c r="E49" s="77"/>
      <c r="H49" s="77"/>
      <c r="I49" s="78"/>
      <c r="J49" s="74"/>
      <c r="K49" s="85" t="str">
        <f>IF(J40&gt;J59,H41,H57)</f>
        <v>藤田　梓</v>
      </c>
      <c r="L49" s="80"/>
    </row>
    <row r="50" spans="2:11" ht="6.75" customHeight="1">
      <c r="B50" s="77"/>
      <c r="E50" s="77"/>
      <c r="H50" s="77"/>
      <c r="I50" s="78"/>
      <c r="K50" s="86"/>
    </row>
    <row r="51" spans="1:13" ht="13.5">
      <c r="A51">
        <v>7</v>
      </c>
      <c r="B51" s="73" t="s">
        <v>149</v>
      </c>
      <c r="C51" s="74"/>
      <c r="D51" s="72">
        <v>101</v>
      </c>
      <c r="I51" s="78"/>
      <c r="M51" s="72">
        <v>110</v>
      </c>
    </row>
    <row r="52" spans="2:9" ht="13.5">
      <c r="B52" s="75" t="s">
        <v>197</v>
      </c>
      <c r="C52" s="76"/>
      <c r="G52" s="72">
        <v>112</v>
      </c>
      <c r="I52" s="78"/>
    </row>
    <row r="53" spans="2:9" ht="6.75" customHeight="1">
      <c r="B53" s="77"/>
      <c r="C53" s="78"/>
      <c r="D53" s="80"/>
      <c r="E53" s="85" t="str">
        <f>IF(D51&gt;D56,B51,B55)</f>
        <v>藤田　梓</v>
      </c>
      <c r="F53" s="74"/>
      <c r="I53" s="78"/>
    </row>
    <row r="54" spans="2:9" ht="6.75" customHeight="1">
      <c r="B54" s="77"/>
      <c r="C54" s="78"/>
      <c r="E54" s="86"/>
      <c r="F54" s="76"/>
      <c r="I54" s="78"/>
    </row>
    <row r="55" spans="1:9" ht="13.5">
      <c r="A55">
        <v>10</v>
      </c>
      <c r="B55" s="73" t="s">
        <v>192</v>
      </c>
      <c r="C55" s="80"/>
      <c r="F55" s="78"/>
      <c r="I55" s="78"/>
    </row>
    <row r="56" spans="2:9" ht="13.5">
      <c r="B56" s="75" t="s">
        <v>207</v>
      </c>
      <c r="D56" s="72">
        <v>106</v>
      </c>
      <c r="F56" s="78"/>
      <c r="I56" s="78"/>
    </row>
    <row r="57" spans="2:9" ht="6.75" customHeight="1">
      <c r="B57" s="77"/>
      <c r="E57" s="77"/>
      <c r="F57" s="78"/>
      <c r="G57" s="80"/>
      <c r="H57" s="85" t="str">
        <f>IF(G52&gt;G63,E53,E61)</f>
        <v>藤田　梓</v>
      </c>
      <c r="I57" s="80"/>
    </row>
    <row r="58" spans="2:8" ht="6.75" customHeight="1">
      <c r="B58" s="77"/>
      <c r="E58" s="77"/>
      <c r="F58" s="78"/>
      <c r="H58" s="86"/>
    </row>
    <row r="59" spans="1:11" ht="13.5">
      <c r="A59">
        <v>15</v>
      </c>
      <c r="B59" s="73" t="s">
        <v>134</v>
      </c>
      <c r="C59" s="74"/>
      <c r="D59" s="72">
        <v>112</v>
      </c>
      <c r="F59" s="78"/>
      <c r="J59" s="72">
        <v>110</v>
      </c>
      <c r="K59" s="72" t="s">
        <v>285</v>
      </c>
    </row>
    <row r="60" spans="2:6" ht="13.5">
      <c r="B60" s="75" t="s">
        <v>203</v>
      </c>
      <c r="C60" s="76"/>
      <c r="F60" s="78"/>
    </row>
    <row r="61" spans="2:6" ht="6.75" customHeight="1">
      <c r="B61" s="77"/>
      <c r="C61" s="78"/>
      <c r="D61" s="80"/>
      <c r="E61" s="85" t="str">
        <f>IF(D59&gt;D64,B59,B63)</f>
        <v>高見　恵</v>
      </c>
      <c r="F61" s="80"/>
    </row>
    <row r="62" spans="2:5" ht="6.75" customHeight="1">
      <c r="B62" s="77"/>
      <c r="C62" s="78"/>
      <c r="E62" s="86"/>
    </row>
    <row r="63" spans="1:7" ht="13.5">
      <c r="A63">
        <v>2</v>
      </c>
      <c r="B63" s="73" t="s">
        <v>129</v>
      </c>
      <c r="C63" s="80"/>
      <c r="G63" s="72">
        <v>106</v>
      </c>
    </row>
    <row r="64" spans="2:4" ht="13.5">
      <c r="B64" s="75" t="s">
        <v>218</v>
      </c>
      <c r="D64" s="72">
        <v>107</v>
      </c>
    </row>
  </sheetData>
  <mergeCells count="18">
    <mergeCell ref="E61:E62"/>
    <mergeCell ref="E45:E46"/>
    <mergeCell ref="K49:K50"/>
    <mergeCell ref="E53:E54"/>
    <mergeCell ref="H57:H58"/>
    <mergeCell ref="E29:E30"/>
    <mergeCell ref="N33:N34"/>
    <mergeCell ref="E37:E38"/>
    <mergeCell ref="H41:H42"/>
    <mergeCell ref="E13:E14"/>
    <mergeCell ref="K17:K18"/>
    <mergeCell ref="E21:E22"/>
    <mergeCell ref="H25:H26"/>
    <mergeCell ref="E5:E6"/>
    <mergeCell ref="K5:K6"/>
    <mergeCell ref="N7:N8"/>
    <mergeCell ref="H9:H10"/>
    <mergeCell ref="K9:K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梅田朗宜</dc:creator>
  <cp:keywords/>
  <dc:description/>
  <cp:lastModifiedBy> </cp:lastModifiedBy>
  <dcterms:created xsi:type="dcterms:W3CDTF">2006-12-10T10:28:10Z</dcterms:created>
  <dcterms:modified xsi:type="dcterms:W3CDTF">2006-12-13T15:46:29Z</dcterms:modified>
  <cp:category/>
  <cp:version/>
  <cp:contentType/>
  <cp:contentStatus/>
</cp:coreProperties>
</file>